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240" windowWidth="19440" windowHeight="7710" tabRatio="229" activeTab="0"/>
  </bookViews>
  <sheets>
    <sheet name="4 квартал 201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<sst xmlns="http://schemas.openxmlformats.org/spreadsheetml/2006/main" count="274" uniqueCount="164">
  <si>
    <t>I место</t>
  </si>
  <si>
    <t>II место</t>
  </si>
  <si>
    <t>III место</t>
  </si>
  <si>
    <t>IV место</t>
  </si>
  <si>
    <t>V место</t>
  </si>
  <si>
    <t>VI место</t>
  </si>
  <si>
    <t>VII место</t>
  </si>
  <si>
    <t>VIII место</t>
  </si>
  <si>
    <t>IX место</t>
  </si>
  <si>
    <t>X место</t>
  </si>
  <si>
    <t xml:space="preserve">место проведения дата </t>
  </si>
  <si>
    <t>ФИО спортсмена</t>
  </si>
  <si>
    <t>Тренер</t>
  </si>
  <si>
    <t>1. Городские соревнования</t>
  </si>
  <si>
    <t>2. Республиканские соревнования</t>
  </si>
  <si>
    <t>3. Приволжский федеральный округ</t>
  </si>
  <si>
    <t xml:space="preserve">  4. Всероссийские соревнования</t>
  </si>
  <si>
    <t>Итого:</t>
  </si>
  <si>
    <t>Всего:</t>
  </si>
  <si>
    <t>5. Меджународные соревнования</t>
  </si>
  <si>
    <t>Яриков М.В.</t>
  </si>
  <si>
    <t>Бакалдина Е.А.</t>
  </si>
  <si>
    <t>Бакалдина Е.А., Борисова К.А.</t>
  </si>
  <si>
    <t>Анализ соревновательной деятельности  МБУ "СШ № 10" г. Чебоксары за  4 квартал 2018 г.</t>
  </si>
  <si>
    <t>3 этап Открытого Кубка города Чебоксары по стрельбе из лука</t>
  </si>
  <si>
    <t>г. Чебоксары, стадион "Спатрак"                               19-20.10.2018</t>
  </si>
  <si>
    <t>Кравченко Роман</t>
  </si>
  <si>
    <t>Иванов Павел</t>
  </si>
  <si>
    <t>Сергеева Диана</t>
  </si>
  <si>
    <t>г. Чебоксары,                          16-18.11.2018</t>
  </si>
  <si>
    <t>Открытое первенство города Чебоксары по художественной гимнастике</t>
  </si>
  <si>
    <t>Егорова Софья</t>
  </si>
  <si>
    <t>Васильева Арина, Степанова Ольга, Кудрявцева Анна</t>
  </si>
  <si>
    <t>Кобякова Дарья, Вазикова Камилла, Алисова Александра, Чаава Виктория, Саманова Анна, Гаврилова Анна</t>
  </si>
  <si>
    <t>Васильева Мария, Воробьева Ульяна, Григорьева Виктория, Сапожникова Татьяна,  Степанова Амира, Блинова Виктория, Ясенок Яна,            команда Калибри, команда Шоколадки</t>
  </si>
  <si>
    <t>Морозова Виктория, Сидняева Ульяна, Кондратьева Юлия, Герасимова Анна, Порфирьева София, Кушнирова Варвара,  Соболева Виктория, Мурзакова Ульяна</t>
  </si>
  <si>
    <t>Региональные соревнования по художественной гимнастике "Olympic stars"</t>
  </si>
  <si>
    <t>Нижегородская область 02-05.11.2018</t>
  </si>
  <si>
    <t>Холодова Яна,           Борисова Милана</t>
  </si>
  <si>
    <t>Кондратьева Юлия, Чаава Викторая, Соболева Виктория</t>
  </si>
  <si>
    <t>Гаврилова Анна</t>
  </si>
  <si>
    <t>Герасимова Анна, Юткина Руслана, Кудрявцева Анна, Лебедева Анна</t>
  </si>
  <si>
    <t>Злобина Анастасия, Любимова Иллария</t>
  </si>
  <si>
    <t>Бакалдина Анастасия, Киселева Валерия, команда Калибри, команда Шоколадки</t>
  </si>
  <si>
    <t>Дегтярева Юлия, команда Блеск</t>
  </si>
  <si>
    <t>Блинова Виктория, Воробьева Ульяна</t>
  </si>
  <si>
    <t>Борисова К.А.</t>
  </si>
  <si>
    <t>Всероссийские соревнования "Надежды России" по стрельбе из лука</t>
  </si>
  <si>
    <t>г. Великие Луки               20-25.11.2018</t>
  </si>
  <si>
    <t>Открытое первенство Заволжья по кроссу лыжников-гонщиков "Чемпионы среди нас"</t>
  </si>
  <si>
    <t>Степанов Андрей</t>
  </si>
  <si>
    <t>Латышева М.Ю.</t>
  </si>
  <si>
    <t>Алексеев Артем</t>
  </si>
  <si>
    <t>Кузнецова Виктория</t>
  </si>
  <si>
    <t>Шемприн А.П.</t>
  </si>
  <si>
    <t>Шемарин А.П., Латышева М.Ю.</t>
  </si>
  <si>
    <t>Николаев Владислав, Осипова Арина, Морозов Ростислав</t>
  </si>
  <si>
    <t>Всероссийские соревнования по лыжным гонкам "Сыктывкарская лыжня"</t>
  </si>
  <si>
    <t>г. Сыктывкар                    24-25.11.2018</t>
  </si>
  <si>
    <t>Открытое первенство г. Новочебоксарска по спортивной аэробике по правилам FISAF</t>
  </si>
  <si>
    <t>г. Новочебоксарск 11.11.2018</t>
  </si>
  <si>
    <t>Тимофеева Юлия, Поженко К./Шашкова К., Николавева А./Иванова М.</t>
  </si>
  <si>
    <t>Шилова Н.Ю.</t>
  </si>
  <si>
    <t>Свиридова Анна</t>
  </si>
  <si>
    <t>Поженеко Каролина, Сазонова М./Свиридова А.</t>
  </si>
  <si>
    <t>Яковлев А.И.</t>
  </si>
  <si>
    <t>Всероссийские соревнования по спортивному туризму на пешеходных дистанциях XXI "Гонки четырёх" - 2018</t>
  </si>
  <si>
    <t>Прокопьева И.С.</t>
  </si>
  <si>
    <t>Гр. (4) 4 кл. Витлейкина Е.</t>
  </si>
  <si>
    <t>Гр. (4) 5 кл. Витлейкина Е.</t>
  </si>
  <si>
    <t>Гр. (4) 3 кл. Прокопьева Т.</t>
  </si>
  <si>
    <t>Моск. обл.               29.09-01.10.2018</t>
  </si>
  <si>
    <t>Этап многоэтапных республиканских соревнований  по спортивному туризму  среди обучающихся "Золотой карабин"</t>
  </si>
  <si>
    <t>г. Чебоксары,                   пос. Сосновка                              06.10.2018</t>
  </si>
  <si>
    <t>г. Чебоксары,                        пос. Сосновка  21.10.2018 г</t>
  </si>
  <si>
    <t>командна 4 (мал/дев): Зубов А., Карпов П., Гаврилова А., Федорова А.</t>
  </si>
  <si>
    <t>командна 4 (юниоры): Максимов А., Коновалов В., Прокопьева Т., Михайлова М.</t>
  </si>
  <si>
    <t>Команда г. Чебоксары (12): Максимов А., Коновалов В., Прокопьева Т., Михайлова М., Зубов А., Карпов П., Гаврилова А., Федорова А.</t>
  </si>
  <si>
    <t>Первенство Чувашской Республики по спортивному туризму на пешеходных дистанциях</t>
  </si>
  <si>
    <t>г. Чебоксары,                        пос. Сосновка                19-21.10.2018 г</t>
  </si>
  <si>
    <t>Коновалов Валентин</t>
  </si>
  <si>
    <t>Пахалов Самат</t>
  </si>
  <si>
    <t>Гаврилова Арина</t>
  </si>
  <si>
    <t>Зубов Александр, командна 4 (мал/дев): Зубов А., Карпов П., Гаврилова А., Федорова А.</t>
  </si>
  <si>
    <t>Витлейкина Екатерина, командна 4 (юниоры): Максимов А., Коновалов В., Прокопьева Т., Михайлова М.</t>
  </si>
  <si>
    <t>Прокопьева Тарьяна, командна 4 (юниоры): Витлейкина Е., Николаева В.</t>
  </si>
  <si>
    <t>Открытый Чемпионат Чувашской Республики по спортивному туризму на пешеходных дистанциях</t>
  </si>
  <si>
    <t xml:space="preserve">Витлейкина Екатерина, связка (2): Витлейкина Е. </t>
  </si>
  <si>
    <t>связка (2): Николаева В., Михайлова М.</t>
  </si>
  <si>
    <t>2 этап открытытого Кубка Чувашской Республики по спортивному туризму на пешеходных дистанциях</t>
  </si>
  <si>
    <t>Финал многоэтапного  республиканского соревнования  по спортивному туризму  среди обучающихся "Золотой карабин"2017-2018 гг.</t>
  </si>
  <si>
    <t>Михайлова Мария Вл.</t>
  </si>
  <si>
    <t>Родионова Мария</t>
  </si>
  <si>
    <t>Михайлова Мария Арт., Михайлов Михаил</t>
  </si>
  <si>
    <t>Яковлев Артем</t>
  </si>
  <si>
    <t>Жевлюкова Полина, Сымолкин Никита, Зубов Александр</t>
  </si>
  <si>
    <t>Республиканский туристический фестиваль  "Цивильский залинг"этап  республиканских соренований "Золотой Карабин"</t>
  </si>
  <si>
    <t xml:space="preserve">г. Цивильск                                   01-02.12.2018 г. </t>
  </si>
  <si>
    <t>Максимов Александр</t>
  </si>
  <si>
    <t>Прокопьева Татьяна</t>
  </si>
  <si>
    <t>Открытое первенство Чувашской Репсублики по художествоенной гимнастике</t>
  </si>
  <si>
    <t>г. Новочебоксарск                 01-02.12.2018</t>
  </si>
  <si>
    <t>Ларионова Анастасия, Васильева Мария</t>
  </si>
  <si>
    <t>Жижайкина Валерия, Морозова Виктория</t>
  </si>
  <si>
    <t>Открытый турнир городов России по художественной гимнастике</t>
  </si>
  <si>
    <t xml:space="preserve">г. Новочебоксарск              01-02.12.2018 г. </t>
  </si>
  <si>
    <t>Зорина Рада,           Соболева Виктория, Иванова Арина, Вазикова Камилла</t>
  </si>
  <si>
    <t>Маркелова Кира, Устимова Алиса</t>
  </si>
  <si>
    <t>г.  Казань                              05-08.12.2018 г.</t>
  </si>
  <si>
    <t>Пак Анна</t>
  </si>
  <si>
    <t>Кондратьева Юлия, Киселева Валерия</t>
  </si>
  <si>
    <t>Борисова К.А., Бакалдина Е.А.</t>
  </si>
  <si>
    <t>Команда Шоколадки</t>
  </si>
  <si>
    <t>Дегтярева Юлия, команда Калибри</t>
  </si>
  <si>
    <t xml:space="preserve">Международные детские игры ХI Кубок А. Попова, III Открытый турнир по художественной гимнастике "На вершине успеха" на призы Дарьи Шкурихиной  </t>
  </si>
  <si>
    <t>Международные детские игры ХI Кубок Александра Попова по лыжным гонкам</t>
  </si>
  <si>
    <t>Степанов Андрей (спринт)</t>
  </si>
  <si>
    <t>Степанов Андрей (гонка преследования)</t>
  </si>
  <si>
    <t>Открытый Кубок Чувашской Республики по стрельбе из лука</t>
  </si>
  <si>
    <t>Кузменков Александр</t>
  </si>
  <si>
    <t>г. Чебоксары                    07-09.12.2018 г.</t>
  </si>
  <si>
    <t>Всероссийские соревнования "Памяти ЗТР Устинова-Иванова Л.Н." по стрельбе из лука</t>
  </si>
  <si>
    <t>г. Рыбинск                    18-24.12.2018</t>
  </si>
  <si>
    <t>Команда (3): Кравченко Р.</t>
  </si>
  <si>
    <t>Кравченко Роман (юноши)</t>
  </si>
  <si>
    <t>1 этап Кубка Чувашской Республики по лыжным гонкам</t>
  </si>
  <si>
    <t>Патрушев Сергей</t>
  </si>
  <si>
    <t>Кочкина Александра</t>
  </si>
  <si>
    <t>Кочкин А.А.</t>
  </si>
  <si>
    <t>Шемарин А.П.</t>
  </si>
  <si>
    <t>Нагирняк Аким,                              Рожнов Антон</t>
  </si>
  <si>
    <t>Кузнецова Виктория              Морозов Ростислав</t>
  </si>
  <si>
    <t>Латышева М.Ю., Шемарин А.П.</t>
  </si>
  <si>
    <t>Яранцев Арсений</t>
  </si>
  <si>
    <t>Вазинге Антон</t>
  </si>
  <si>
    <t>Сорокин А.З.</t>
  </si>
  <si>
    <t>Газеев Рафаэль</t>
  </si>
  <si>
    <t>г. Чебоксары                    22-23.12.2018 г.</t>
  </si>
  <si>
    <t>Бакалдина Анастасия, Гордеева Мария,         Юткина Руслана,         Киселева Валерия, Лебедева Анна,          Индюкова Софья,                             Пак Анна,                   Борисова Милана,           команда Блеск</t>
  </si>
  <si>
    <t>Жижайкина Валерия,  Борцова Евгения,                 Иванова Арина,                 Дегтярева Юлия</t>
  </si>
  <si>
    <t>Дегтярева Юлия,                Степанова Амира,                 Блинова Виктория, Харитонова Мария,                Юткина Руслана</t>
  </si>
  <si>
    <t>Холодова Яна,         Сьедина Екатерина, Ларионова Анастасия, Петрова Анна,                 Федорова Ксения, Харитонова Мария, Николаева Дарина, Устимова Алиса</t>
  </si>
  <si>
    <t>Витлейкина Екатерина, Максимов Александр, Гаврилова Мария,               Арсентьев Дмтрий</t>
  </si>
  <si>
    <t>Коновалов Максим,                    Лунев Даниил</t>
  </si>
  <si>
    <t>Нагирняк Аким,           Вазинге Антон</t>
  </si>
  <si>
    <t>Гурьева Валерия</t>
  </si>
  <si>
    <t>Шашкова Карина, Сазонова Мария</t>
  </si>
  <si>
    <t>Иванова Екатерина</t>
  </si>
  <si>
    <t>Кононович Мария</t>
  </si>
  <si>
    <t>Иванова Карина</t>
  </si>
  <si>
    <t>Ефимова Наталья</t>
  </si>
  <si>
    <t>Кононович М./Иванова К.</t>
  </si>
  <si>
    <t>Открытый Чемпионат и Первенство города Чебоксары по лыжным гонкам "Новогодняя гонка сильнейших"</t>
  </si>
  <si>
    <t xml:space="preserve">г. Чебоксары              29.12.2018 г. </t>
  </si>
  <si>
    <t>Городские соревнования по лыжным гонкам, посвященные открытию зимнего сезона "Новогодняя лыжная гонка"</t>
  </si>
  <si>
    <t xml:space="preserve">г. Новочебоксарск              30.12.2018 г. </t>
  </si>
  <si>
    <t>Патрушев Сергей,          Осипова Арина,                  Примак Кирилл</t>
  </si>
  <si>
    <t>Кузнецова Виктория, Васильев Никита</t>
  </si>
  <si>
    <t>Рожнов Антон</t>
  </si>
  <si>
    <t>Морозов Ростислав</t>
  </si>
  <si>
    <t>Николаев Владислав, Ишуткин Павел</t>
  </si>
  <si>
    <t>Гр. (4) 3 кл. Коновалов В.</t>
  </si>
  <si>
    <t>Любимова Иллария, Лебедева Анна,   Гаврилова Анна, Кудрявцева Анна, Сапожникова Татьяна,  Пак Анна,                 Злобина Анастасия,   Чаава Виктория,           команда Блеск</t>
  </si>
  <si>
    <t>Моргунова Елена, Степанова Ольга,    Алисова Александра, Борцова Евгения,           Гордеева Мария,           Егорова Соофья, Кондратьева Юлия, команда Калибри,            команда Шоколадки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</si>
</sst>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48"/>
      <name val="Times New Roman"/>
      <family val="1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2"/>
      <name val="Arial Cyr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sz val="33"/>
      <name val="Times New Roman"/>
      <family val="1"/>
    </font>
    <font>
      <sz val="30"/>
      <name val="Times New Roman"/>
      <family val="1"/>
    </font>
    <font>
      <sz val="48"/>
      <color indexed="8"/>
      <name val="Times New Roman"/>
      <family val="1"/>
    </font>
    <font>
      <sz val="32"/>
      <name val="Times New Roman"/>
      <family val="1"/>
    </font>
    <font>
      <b/>
      <sz val="45"/>
      <name val="Times New Roman"/>
      <family val="1"/>
    </font>
    <font>
      <sz val="32"/>
      <color indexed="8"/>
      <name val="Times New Roman"/>
      <family val="1"/>
    </font>
    <font>
      <sz val="3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36"/>
      <color indexed="47"/>
      <name val="Times New Roman"/>
      <family val="1"/>
    </font>
    <font>
      <sz val="48"/>
      <color indexed="47"/>
      <name val="Times New Roman"/>
      <family val="1"/>
    </font>
    <font>
      <b/>
      <sz val="36"/>
      <color indexed="4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000000"/>
      <name val="Times New Roman"/>
      <family val="1"/>
    </font>
    <font>
      <sz val="36"/>
      <color theme="9" tint="0.5999900102615356"/>
      <name val="Times New Roman"/>
      <family val="1"/>
    </font>
    <font>
      <sz val="48"/>
      <color theme="9" tint="0.5999900102615356"/>
      <name val="Times New Roman"/>
      <family val="1"/>
    </font>
    <font>
      <b/>
      <sz val="36"/>
      <color theme="9" tint="0.5999900102615356"/>
      <name val="Times New Roman"/>
      <family val="1"/>
    </font>
    <font>
      <sz val="32"/>
      <color rgb="FF000000"/>
      <name val="Times New Roman"/>
      <family val="1"/>
    </font>
    <font>
      <b/>
      <sz val="48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34" borderId="1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59" fillId="0" borderId="11" xfId="0" applyFont="1" applyBorder="1" applyAlignment="1">
      <alignment vertical="top"/>
    </xf>
    <xf numFmtId="49" fontId="9" fillId="33" borderId="12" xfId="0" applyNumberFormat="1" applyFont="1" applyFill="1" applyBorder="1" applyAlignment="1">
      <alignment horizontal="left"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/>
    </xf>
    <xf numFmtId="49" fontId="4" fillId="35" borderId="11" xfId="0" applyNumberFormat="1" applyFont="1" applyFill="1" applyBorder="1" applyAlignment="1">
      <alignment horizontal="center" vertical="center"/>
    </xf>
    <xf numFmtId="49" fontId="4" fillId="13" borderId="11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/>
    </xf>
    <xf numFmtId="0" fontId="4" fillId="13" borderId="11" xfId="0" applyFont="1" applyFill="1" applyBorder="1" applyAlignment="1">
      <alignment/>
    </xf>
    <xf numFmtId="0" fontId="14" fillId="34" borderId="11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/>
    </xf>
    <xf numFmtId="49" fontId="10" fillId="33" borderId="14" xfId="0" applyNumberFormat="1" applyFont="1" applyFill="1" applyBorder="1" applyAlignment="1">
      <alignment horizontal="left" vertical="top" wrapText="1"/>
    </xf>
    <xf numFmtId="49" fontId="10" fillId="33" borderId="15" xfId="0" applyNumberFormat="1" applyFont="1" applyFill="1" applyBorder="1" applyAlignment="1">
      <alignment horizontal="left" vertical="top" wrapText="1"/>
    </xf>
    <xf numFmtId="49" fontId="10" fillId="33" borderId="16" xfId="0" applyNumberFormat="1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49" fontId="10" fillId="33" borderId="14" xfId="0" applyNumberFormat="1" applyFont="1" applyFill="1" applyBorder="1" applyAlignment="1">
      <alignment horizontal="center" vertical="top" wrapText="1"/>
    </xf>
    <xf numFmtId="49" fontId="10" fillId="33" borderId="16" xfId="0" applyNumberFormat="1" applyFont="1" applyFill="1" applyBorder="1" applyAlignment="1">
      <alignment horizontal="center" vertical="top" wrapText="1"/>
    </xf>
    <xf numFmtId="0" fontId="13" fillId="36" borderId="17" xfId="0" applyFont="1" applyFill="1" applyBorder="1" applyAlignment="1">
      <alignment vertical="center"/>
    </xf>
    <xf numFmtId="0" fontId="6" fillId="0" borderId="11" xfId="0" applyFont="1" applyBorder="1" applyAlignment="1">
      <alignment vertical="distributed" wrapText="1"/>
    </xf>
    <xf numFmtId="0" fontId="60" fillId="37" borderId="18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left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0" fontId="60" fillId="13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top" wrapText="1"/>
    </xf>
    <xf numFmtId="0" fontId="61" fillId="37" borderId="18" xfId="0" applyFont="1" applyFill="1" applyBorder="1" applyAlignment="1">
      <alignment vertical="center"/>
    </xf>
    <xf numFmtId="0" fontId="62" fillId="13" borderId="18" xfId="0" applyFont="1" applyFill="1" applyBorder="1" applyAlignment="1">
      <alignment vertical="top" wrapText="1"/>
    </xf>
    <xf numFmtId="0" fontId="60" fillId="13" borderId="18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13" fillId="36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top" wrapText="1"/>
    </xf>
    <xf numFmtId="0" fontId="6" fillId="34" borderId="2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14" fillId="34" borderId="11" xfId="0" applyFont="1" applyFill="1" applyBorder="1" applyAlignment="1">
      <alignment horizontal="left" vertical="top" wrapText="1"/>
    </xf>
    <xf numFmtId="0" fontId="14" fillId="38" borderId="11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top" wrapText="1"/>
    </xf>
    <xf numFmtId="49" fontId="14" fillId="33" borderId="22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distributed" wrapText="1"/>
    </xf>
    <xf numFmtId="0" fontId="14" fillId="0" borderId="11" xfId="0" applyFont="1" applyBorder="1" applyAlignment="1">
      <alignment vertical="top" wrapText="1"/>
    </xf>
    <xf numFmtId="0" fontId="63" fillId="0" borderId="11" xfId="0" applyFont="1" applyBorder="1" applyAlignment="1">
      <alignment vertical="top" wrapText="1"/>
    </xf>
    <xf numFmtId="0" fontId="14" fillId="36" borderId="11" xfId="0" applyFont="1" applyFill="1" applyBorder="1" applyAlignment="1">
      <alignment vertical="top" wrapText="1"/>
    </xf>
    <xf numFmtId="0" fontId="63" fillId="0" borderId="11" xfId="0" applyFont="1" applyBorder="1" applyAlignment="1">
      <alignment vertical="top"/>
    </xf>
    <xf numFmtId="0" fontId="1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left" vertical="center"/>
    </xf>
    <xf numFmtId="49" fontId="9" fillId="33" borderId="11" xfId="0" applyNumberFormat="1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7" fillId="33" borderId="29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6" fillId="0" borderId="29" xfId="0" applyFont="1" applyBorder="1" applyAlignment="1">
      <alignment vertical="top" wrapText="1"/>
    </xf>
    <xf numFmtId="0" fontId="14" fillId="0" borderId="29" xfId="0" applyFont="1" applyBorder="1" applyAlignment="1">
      <alignment vertical="top"/>
    </xf>
    <xf numFmtId="49" fontId="9" fillId="33" borderId="29" xfId="0" applyNumberFormat="1" applyFont="1" applyFill="1" applyBorder="1" applyAlignment="1">
      <alignment horizontal="left" vertical="top" wrapText="1"/>
    </xf>
    <xf numFmtId="0" fontId="6" fillId="33" borderId="29" xfId="0" applyFont="1" applyFill="1" applyBorder="1" applyAlignment="1">
      <alignment horizontal="center" vertical="top"/>
    </xf>
    <xf numFmtId="0" fontId="7" fillId="33" borderId="29" xfId="0" applyFont="1" applyFill="1" applyBorder="1" applyAlignment="1">
      <alignment horizontal="center" vertical="top"/>
    </xf>
    <xf numFmtId="49" fontId="9" fillId="33" borderId="29" xfId="0" applyNumberFormat="1" applyFont="1" applyFill="1" applyBorder="1" applyAlignment="1">
      <alignment horizontal="center" vertical="top" wrapText="1"/>
    </xf>
    <xf numFmtId="49" fontId="10" fillId="33" borderId="29" xfId="0" applyNumberFormat="1" applyFont="1" applyFill="1" applyBorder="1" applyAlignment="1">
      <alignment horizontal="center" vertical="top" wrapText="1"/>
    </xf>
    <xf numFmtId="49" fontId="7" fillId="33" borderId="29" xfId="0" applyNumberFormat="1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3" fillId="36" borderId="30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left" vertical="top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" fillId="37" borderId="26" xfId="0" applyNumberFormat="1" applyFont="1" applyFill="1" applyBorder="1" applyAlignment="1">
      <alignment horizontal="center" vertical="top" wrapText="1"/>
    </xf>
    <xf numFmtId="49" fontId="5" fillId="37" borderId="28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4" fillId="13" borderId="26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top" wrapText="1"/>
    </xf>
    <xf numFmtId="0" fontId="5" fillId="37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35" borderId="26" xfId="0" applyNumberFormat="1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60" fillId="13" borderId="37" xfId="0" applyFont="1" applyFill="1" applyBorder="1" applyAlignment="1">
      <alignment horizontal="center" vertical="top" wrapText="1"/>
    </xf>
    <xf numFmtId="0" fontId="60" fillId="13" borderId="38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15" fillId="13" borderId="26" xfId="0" applyFont="1" applyFill="1" applyBorder="1" applyAlignment="1">
      <alignment horizontal="center" vertical="center" wrapText="1"/>
    </xf>
    <xf numFmtId="0" fontId="15" fillId="13" borderId="28" xfId="0" applyFont="1" applyFill="1" applyBorder="1" applyAlignment="1">
      <alignment horizontal="center" vertical="center" wrapText="1"/>
    </xf>
    <xf numFmtId="0" fontId="60" fillId="13" borderId="37" xfId="0" applyFont="1" applyFill="1" applyBorder="1" applyAlignment="1">
      <alignment horizontal="center" vertical="center"/>
    </xf>
    <xf numFmtId="0" fontId="60" fillId="13" borderId="38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64" fillId="13" borderId="26" xfId="0" applyFont="1" applyFill="1" applyBorder="1" applyAlignment="1">
      <alignment horizontal="center" vertical="center"/>
    </xf>
    <xf numFmtId="0" fontId="64" fillId="13" borderId="28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top"/>
    </xf>
    <xf numFmtId="49" fontId="9" fillId="33" borderId="11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top" wrapText="1"/>
    </xf>
    <xf numFmtId="0" fontId="3" fillId="39" borderId="36" xfId="0" applyFont="1" applyFill="1" applyBorder="1" applyAlignment="1">
      <alignment horizontal="center" vertical="center"/>
    </xf>
    <xf numFmtId="0" fontId="3" fillId="39" borderId="3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49" fontId="10" fillId="33" borderId="11" xfId="0" applyNumberFormat="1" applyFont="1" applyFill="1" applyBorder="1" applyAlignment="1">
      <alignment horizontal="center" vertical="top" wrapText="1"/>
    </xf>
    <xf numFmtId="0" fontId="13" fillId="36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69"/>
  <sheetViews>
    <sheetView tabSelected="1" zoomScale="20" zoomScaleNormal="20" zoomScalePageLayoutView="0" workbookViewId="0" topLeftCell="A1">
      <selection activeCell="A69" sqref="A69:IV69"/>
    </sheetView>
  </sheetViews>
  <sheetFormatPr defaultColWidth="10.25390625" defaultRowHeight="12.75"/>
  <cols>
    <col min="1" max="1" width="28.375" style="1" customWidth="1"/>
    <col min="2" max="2" width="86.25390625" style="1" customWidth="1"/>
    <col min="3" max="3" width="60.375" style="1" customWidth="1"/>
    <col min="4" max="4" width="78.125" style="1" customWidth="1"/>
    <col min="5" max="5" width="64.875" style="1" customWidth="1"/>
    <col min="6" max="6" width="86.375" style="1" customWidth="1"/>
    <col min="7" max="7" width="64.25390625" style="1" customWidth="1"/>
    <col min="8" max="8" width="72.00390625" style="1" customWidth="1"/>
    <col min="9" max="9" width="61.00390625" style="1" customWidth="1"/>
    <col min="10" max="10" width="71.625" style="1" customWidth="1"/>
    <col min="11" max="11" width="64.75390625" style="1" customWidth="1"/>
    <col min="12" max="12" width="85.625" style="1" customWidth="1"/>
    <col min="13" max="13" width="68.125" style="1" customWidth="1"/>
    <col min="14" max="14" width="79.625" style="1" customWidth="1"/>
    <col min="15" max="15" width="57.625" style="1" customWidth="1"/>
    <col min="16" max="16" width="68.875" style="1" customWidth="1"/>
    <col min="17" max="17" width="56.25390625" style="1" customWidth="1"/>
    <col min="18" max="18" width="75.125" style="1" customWidth="1"/>
    <col min="19" max="19" width="57.00390625" style="1" customWidth="1"/>
    <col min="20" max="20" width="69.75390625" style="1" customWidth="1"/>
    <col min="21" max="21" width="64.375" style="1" customWidth="1"/>
    <col min="22" max="22" width="74.125" style="1" customWidth="1"/>
  </cols>
  <sheetData>
    <row r="1" spans="1:22" ht="64.5" customHeight="1">
      <c r="A1" s="181" t="s">
        <v>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2" ht="53.25" customHeight="1">
      <c r="A2" s="2"/>
      <c r="B2" s="175" t="s">
        <v>0</v>
      </c>
      <c r="C2" s="175"/>
      <c r="D2" s="175" t="s">
        <v>1</v>
      </c>
      <c r="E2" s="175"/>
      <c r="F2" s="175" t="s">
        <v>2</v>
      </c>
      <c r="G2" s="175"/>
      <c r="H2" s="175" t="s">
        <v>3</v>
      </c>
      <c r="I2" s="175"/>
      <c r="J2" s="175" t="s">
        <v>4</v>
      </c>
      <c r="K2" s="175"/>
      <c r="L2" s="175" t="s">
        <v>5</v>
      </c>
      <c r="M2" s="175"/>
      <c r="N2" s="175" t="s">
        <v>6</v>
      </c>
      <c r="O2" s="175"/>
      <c r="P2" s="175" t="s">
        <v>7</v>
      </c>
      <c r="Q2" s="175"/>
      <c r="R2" s="175" t="s">
        <v>8</v>
      </c>
      <c r="S2" s="175"/>
      <c r="T2" s="175" t="s">
        <v>9</v>
      </c>
      <c r="U2" s="175"/>
      <c r="V2" s="174" t="s">
        <v>10</v>
      </c>
    </row>
    <row r="3" spans="1:22" s="3" customFormat="1" ht="62.25" customHeight="1">
      <c r="A3" s="2"/>
      <c r="B3" s="12" t="s">
        <v>11</v>
      </c>
      <c r="C3" s="12" t="s">
        <v>12</v>
      </c>
      <c r="D3" s="12" t="s">
        <v>11</v>
      </c>
      <c r="E3" s="12" t="s">
        <v>12</v>
      </c>
      <c r="F3" s="12" t="s">
        <v>11</v>
      </c>
      <c r="G3" s="12" t="s">
        <v>12</v>
      </c>
      <c r="H3" s="12" t="s">
        <v>11</v>
      </c>
      <c r="I3" s="12" t="s">
        <v>12</v>
      </c>
      <c r="J3" s="12" t="s">
        <v>11</v>
      </c>
      <c r="K3" s="12" t="s">
        <v>12</v>
      </c>
      <c r="L3" s="12" t="s">
        <v>11</v>
      </c>
      <c r="M3" s="12" t="s">
        <v>12</v>
      </c>
      <c r="N3" s="12" t="s">
        <v>11</v>
      </c>
      <c r="O3" s="12" t="s">
        <v>12</v>
      </c>
      <c r="P3" s="12" t="s">
        <v>11</v>
      </c>
      <c r="Q3" s="12" t="s">
        <v>12</v>
      </c>
      <c r="R3" s="12" t="s">
        <v>11</v>
      </c>
      <c r="S3" s="12" t="s">
        <v>12</v>
      </c>
      <c r="T3" s="12" t="s">
        <v>11</v>
      </c>
      <c r="U3" s="12" t="s">
        <v>12</v>
      </c>
      <c r="V3" s="174"/>
    </row>
    <row r="4" spans="1:22" s="3" customFormat="1" ht="62.25" customHeight="1" hidden="1">
      <c r="A4" s="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1"/>
    </row>
    <row r="5" spans="1:65" ht="64.5" customHeight="1">
      <c r="A5" s="171" t="s">
        <v>13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ht="75.75" customHeight="1">
      <c r="A6" s="172">
        <v>1</v>
      </c>
      <c r="B6" s="176" t="s">
        <v>49</v>
      </c>
      <c r="C6" s="177"/>
      <c r="D6" s="177"/>
      <c r="E6" s="178"/>
      <c r="F6" s="178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9"/>
      <c r="V6" s="180" t="s">
        <v>73</v>
      </c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</row>
    <row r="7" spans="1:65" ht="153" customHeight="1">
      <c r="A7" s="173"/>
      <c r="B7" s="16"/>
      <c r="C7" s="13"/>
      <c r="D7" s="35"/>
      <c r="E7" s="29"/>
      <c r="F7" s="70"/>
      <c r="G7" s="71"/>
      <c r="H7" s="16"/>
      <c r="I7" s="13"/>
      <c r="J7" s="13"/>
      <c r="K7" s="17"/>
      <c r="L7" s="13" t="s">
        <v>53</v>
      </c>
      <c r="M7" s="36" t="s">
        <v>51</v>
      </c>
      <c r="N7" s="13" t="s">
        <v>144</v>
      </c>
      <c r="O7" s="13" t="s">
        <v>55</v>
      </c>
      <c r="P7" s="13" t="s">
        <v>56</v>
      </c>
      <c r="Q7" s="5" t="s">
        <v>54</v>
      </c>
      <c r="R7" s="13" t="s">
        <v>50</v>
      </c>
      <c r="S7" s="36" t="s">
        <v>51</v>
      </c>
      <c r="T7" s="5" t="s">
        <v>52</v>
      </c>
      <c r="U7" s="5" t="s">
        <v>54</v>
      </c>
      <c r="V7" s="114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</row>
    <row r="8" spans="1:65" ht="75.75" customHeight="1">
      <c r="A8" s="172">
        <v>2</v>
      </c>
      <c r="B8" s="176" t="s">
        <v>24</v>
      </c>
      <c r="C8" s="177"/>
      <c r="D8" s="177"/>
      <c r="E8" s="178"/>
      <c r="F8" s="178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9"/>
      <c r="V8" s="180" t="s">
        <v>25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</row>
    <row r="9" spans="1:65" ht="57" customHeight="1">
      <c r="A9" s="173"/>
      <c r="B9" s="16"/>
      <c r="C9" s="13"/>
      <c r="D9" s="35"/>
      <c r="E9" s="29"/>
      <c r="F9" s="70"/>
      <c r="G9" s="71"/>
      <c r="H9" s="16"/>
      <c r="I9" s="13"/>
      <c r="J9" s="13"/>
      <c r="K9" s="17"/>
      <c r="L9" s="13" t="s">
        <v>26</v>
      </c>
      <c r="M9" s="36" t="s">
        <v>20</v>
      </c>
      <c r="N9" s="13" t="s">
        <v>28</v>
      </c>
      <c r="O9" s="36" t="s">
        <v>20</v>
      </c>
      <c r="P9" s="13"/>
      <c r="Q9" s="5"/>
      <c r="R9" s="13" t="s">
        <v>27</v>
      </c>
      <c r="S9" s="36" t="s">
        <v>20</v>
      </c>
      <c r="T9" s="5"/>
      <c r="U9" s="5"/>
      <c r="V9" s="114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</row>
    <row r="10" spans="1:22" s="7" customFormat="1" ht="87.75" customHeight="1">
      <c r="A10" s="122">
        <v>3</v>
      </c>
      <c r="B10" s="85" t="s">
        <v>59</v>
      </c>
      <c r="C10" s="86"/>
      <c r="D10" s="86"/>
      <c r="E10" s="87"/>
      <c r="F10" s="88"/>
      <c r="G10" s="89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0"/>
      <c r="V10" s="123" t="s">
        <v>60</v>
      </c>
    </row>
    <row r="11" spans="1:22" s="198" customFormat="1" ht="145.5" customHeight="1">
      <c r="A11" s="122"/>
      <c r="B11" s="61" t="s">
        <v>61</v>
      </c>
      <c r="C11" s="61" t="s">
        <v>62</v>
      </c>
      <c r="D11" s="61" t="s">
        <v>63</v>
      </c>
      <c r="E11" s="61" t="s">
        <v>62</v>
      </c>
      <c r="F11" s="61" t="s">
        <v>64</v>
      </c>
      <c r="G11" s="61" t="s">
        <v>62</v>
      </c>
      <c r="H11" s="61" t="s">
        <v>146</v>
      </c>
      <c r="I11" s="61" t="s">
        <v>62</v>
      </c>
      <c r="J11" s="61" t="s">
        <v>145</v>
      </c>
      <c r="K11" s="61" t="s">
        <v>62</v>
      </c>
      <c r="L11" s="61" t="s">
        <v>151</v>
      </c>
      <c r="M11" s="61" t="s">
        <v>62</v>
      </c>
      <c r="N11" s="61" t="s">
        <v>147</v>
      </c>
      <c r="O11" s="61" t="s">
        <v>62</v>
      </c>
      <c r="P11" s="61" t="s">
        <v>149</v>
      </c>
      <c r="Q11" s="61" t="s">
        <v>62</v>
      </c>
      <c r="R11" s="61" t="s">
        <v>148</v>
      </c>
      <c r="S11" s="61" t="s">
        <v>62</v>
      </c>
      <c r="T11" s="61" t="s">
        <v>150</v>
      </c>
      <c r="U11" s="61" t="s">
        <v>62</v>
      </c>
      <c r="V11" s="196"/>
    </row>
    <row r="12" spans="1:22" s="7" customFormat="1" ht="72.75" customHeight="1">
      <c r="A12" s="122">
        <v>4</v>
      </c>
      <c r="B12" s="85" t="s">
        <v>30</v>
      </c>
      <c r="C12" s="86"/>
      <c r="D12" s="86"/>
      <c r="E12" s="87"/>
      <c r="F12" s="88"/>
      <c r="G12" s="89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90"/>
      <c r="V12" s="123" t="s">
        <v>29</v>
      </c>
    </row>
    <row r="13" spans="1:22" s="7" customFormat="1" ht="409.5">
      <c r="A13" s="122"/>
      <c r="B13" s="27" t="s">
        <v>138</v>
      </c>
      <c r="C13" s="27" t="s">
        <v>22</v>
      </c>
      <c r="D13" s="27" t="s">
        <v>34</v>
      </c>
      <c r="E13" s="27" t="s">
        <v>22</v>
      </c>
      <c r="F13" s="27" t="s">
        <v>139</v>
      </c>
      <c r="G13" s="27" t="s">
        <v>21</v>
      </c>
      <c r="H13" s="27" t="s">
        <v>35</v>
      </c>
      <c r="I13" s="27" t="s">
        <v>22</v>
      </c>
      <c r="J13" s="27" t="s">
        <v>33</v>
      </c>
      <c r="K13" s="27" t="s">
        <v>22</v>
      </c>
      <c r="L13" s="27" t="s">
        <v>141</v>
      </c>
      <c r="M13" s="27" t="s">
        <v>22</v>
      </c>
      <c r="N13" s="27" t="s">
        <v>32</v>
      </c>
      <c r="O13" s="27" t="s">
        <v>22</v>
      </c>
      <c r="P13" s="27"/>
      <c r="Q13" s="27"/>
      <c r="R13" s="27"/>
      <c r="S13" s="27"/>
      <c r="T13" s="27" t="s">
        <v>31</v>
      </c>
      <c r="U13" s="27" t="s">
        <v>21</v>
      </c>
      <c r="V13" s="124"/>
    </row>
    <row r="14" spans="1:22" s="7" customFormat="1" ht="72.75" customHeight="1">
      <c r="A14" s="122">
        <v>5</v>
      </c>
      <c r="B14" s="85" t="s">
        <v>104</v>
      </c>
      <c r="C14" s="86"/>
      <c r="D14" s="86"/>
      <c r="E14" s="87"/>
      <c r="F14" s="88"/>
      <c r="G14" s="89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90"/>
      <c r="V14" s="123" t="s">
        <v>105</v>
      </c>
    </row>
    <row r="15" spans="1:22" s="7" customFormat="1" ht="409.5" customHeight="1">
      <c r="A15" s="122"/>
      <c r="B15" s="27" t="s">
        <v>163</v>
      </c>
      <c r="C15" s="27" t="s">
        <v>22</v>
      </c>
      <c r="D15" s="106" t="s">
        <v>162</v>
      </c>
      <c r="E15" s="27" t="s">
        <v>22</v>
      </c>
      <c r="F15" s="27" t="s">
        <v>140</v>
      </c>
      <c r="G15" s="27" t="s">
        <v>22</v>
      </c>
      <c r="H15" s="27" t="s">
        <v>106</v>
      </c>
      <c r="I15" s="27" t="s">
        <v>22</v>
      </c>
      <c r="J15" s="27" t="s">
        <v>107</v>
      </c>
      <c r="K15" s="27" t="s">
        <v>22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124"/>
    </row>
    <row r="16" spans="1:22" s="198" customFormat="1" ht="72.75" customHeight="1">
      <c r="A16" s="199">
        <v>6</v>
      </c>
      <c r="B16" s="85" t="s">
        <v>152</v>
      </c>
      <c r="C16" s="86"/>
      <c r="D16" s="86"/>
      <c r="E16" s="87"/>
      <c r="F16" s="88"/>
      <c r="G16" s="89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90"/>
      <c r="V16" s="123" t="s">
        <v>153</v>
      </c>
    </row>
    <row r="17" spans="1:22" s="198" customFormat="1" ht="45.75">
      <c r="A17" s="199"/>
      <c r="B17" s="61"/>
      <c r="C17" s="61"/>
      <c r="D17" s="200"/>
      <c r="E17" s="61"/>
      <c r="F17" s="61"/>
      <c r="G17" s="61"/>
      <c r="H17" s="61"/>
      <c r="I17" s="61"/>
      <c r="J17" s="61"/>
      <c r="K17" s="61"/>
      <c r="L17" s="61"/>
      <c r="M17" s="61"/>
      <c r="N17" s="61" t="s">
        <v>126</v>
      </c>
      <c r="O17" s="61" t="s">
        <v>51</v>
      </c>
      <c r="P17" s="61"/>
      <c r="Q17" s="61"/>
      <c r="R17" s="61"/>
      <c r="S17" s="61"/>
      <c r="T17" s="61"/>
      <c r="U17" s="61"/>
      <c r="V17" s="124"/>
    </row>
    <row r="18" spans="1:22" s="198" customFormat="1" ht="72.75" customHeight="1">
      <c r="A18" s="199">
        <v>7</v>
      </c>
      <c r="B18" s="85" t="s">
        <v>154</v>
      </c>
      <c r="C18" s="86"/>
      <c r="D18" s="86"/>
      <c r="E18" s="87"/>
      <c r="F18" s="88"/>
      <c r="G18" s="89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90"/>
      <c r="V18" s="123" t="s">
        <v>155</v>
      </c>
    </row>
    <row r="19" spans="1:22" s="198" customFormat="1" ht="137.25">
      <c r="A19" s="199"/>
      <c r="B19" s="61" t="s">
        <v>156</v>
      </c>
      <c r="C19" s="61" t="s">
        <v>132</v>
      </c>
      <c r="D19" s="200" t="s">
        <v>157</v>
      </c>
      <c r="E19" s="61" t="s">
        <v>132</v>
      </c>
      <c r="F19" s="61" t="s">
        <v>160</v>
      </c>
      <c r="G19" s="61" t="s">
        <v>129</v>
      </c>
      <c r="H19" s="61" t="s">
        <v>134</v>
      </c>
      <c r="I19" s="61" t="s">
        <v>51</v>
      </c>
      <c r="J19" s="61" t="s">
        <v>158</v>
      </c>
      <c r="K19" s="61" t="s">
        <v>129</v>
      </c>
      <c r="L19" s="61" t="s">
        <v>159</v>
      </c>
      <c r="M19" s="61" t="s">
        <v>129</v>
      </c>
      <c r="N19" s="61"/>
      <c r="O19" s="61"/>
      <c r="P19" s="61"/>
      <c r="Q19" s="61"/>
      <c r="R19" s="61"/>
      <c r="S19" s="61"/>
      <c r="T19" s="61"/>
      <c r="U19" s="61"/>
      <c r="V19" s="124"/>
    </row>
    <row r="20" spans="1:22" s="8" customFormat="1" ht="60.75" customHeight="1">
      <c r="A20" s="59" t="s">
        <v>17</v>
      </c>
      <c r="B20" s="118">
        <v>24</v>
      </c>
      <c r="C20" s="119"/>
      <c r="D20" s="164">
        <v>21</v>
      </c>
      <c r="E20" s="165"/>
      <c r="F20" s="118">
        <v>13</v>
      </c>
      <c r="G20" s="119"/>
      <c r="H20" s="118">
        <v>15</v>
      </c>
      <c r="I20" s="119"/>
      <c r="J20" s="166">
        <v>10</v>
      </c>
      <c r="K20" s="167"/>
      <c r="L20" s="118">
        <v>12</v>
      </c>
      <c r="M20" s="119"/>
      <c r="N20" s="118">
        <v>8</v>
      </c>
      <c r="O20" s="119"/>
      <c r="P20" s="118">
        <v>4</v>
      </c>
      <c r="Q20" s="119"/>
      <c r="R20" s="166">
        <v>3</v>
      </c>
      <c r="S20" s="167"/>
      <c r="T20" s="118">
        <v>3</v>
      </c>
      <c r="U20" s="119"/>
      <c r="V20" s="31">
        <f>B20+D20+F20+H20+J20+L20+N20+P20+R20+T20</f>
        <v>113</v>
      </c>
    </row>
    <row r="21" spans="1:22" s="8" customFormat="1" ht="75.75" customHeight="1">
      <c r="A21" s="168" t="s">
        <v>14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</row>
    <row r="22" spans="1:22" s="8" customFormat="1" ht="75.75" customHeight="1">
      <c r="A22" s="122">
        <v>1</v>
      </c>
      <c r="B22" s="134" t="s">
        <v>72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6"/>
      <c r="V22" s="152" t="s">
        <v>74</v>
      </c>
    </row>
    <row r="23" spans="1:22" s="8" customFormat="1" ht="233.25" customHeight="1">
      <c r="A23" s="122"/>
      <c r="B23" s="27" t="s">
        <v>76</v>
      </c>
      <c r="C23" s="36" t="s">
        <v>67</v>
      </c>
      <c r="D23" s="18"/>
      <c r="E23" s="27"/>
      <c r="F23" s="18" t="s">
        <v>77</v>
      </c>
      <c r="G23" s="36" t="s">
        <v>67</v>
      </c>
      <c r="H23" s="18"/>
      <c r="I23" s="27"/>
      <c r="J23" s="10"/>
      <c r="K23" s="27"/>
      <c r="L23" s="27" t="s">
        <v>75</v>
      </c>
      <c r="M23" s="36" t="s">
        <v>67</v>
      </c>
      <c r="N23" s="18"/>
      <c r="O23" s="27"/>
      <c r="P23" s="18"/>
      <c r="Q23" s="27"/>
      <c r="R23" s="18"/>
      <c r="S23" s="27"/>
      <c r="T23" s="18"/>
      <c r="U23" s="27"/>
      <c r="V23" s="152"/>
    </row>
    <row r="24" spans="1:22" s="8" customFormat="1" ht="75.75" customHeight="1">
      <c r="A24" s="153">
        <v>2</v>
      </c>
      <c r="B24" s="134" t="s">
        <v>78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6"/>
      <c r="V24" s="152" t="s">
        <v>79</v>
      </c>
    </row>
    <row r="25" spans="1:22" s="8" customFormat="1" ht="249" customHeight="1">
      <c r="A25" s="154"/>
      <c r="B25" s="27" t="s">
        <v>84</v>
      </c>
      <c r="C25" s="36" t="s">
        <v>67</v>
      </c>
      <c r="D25" s="18" t="s">
        <v>80</v>
      </c>
      <c r="E25" s="36" t="s">
        <v>67</v>
      </c>
      <c r="F25" s="18"/>
      <c r="G25" s="27"/>
      <c r="H25" s="18" t="s">
        <v>85</v>
      </c>
      <c r="I25" s="36" t="s">
        <v>67</v>
      </c>
      <c r="J25" s="10"/>
      <c r="K25" s="27"/>
      <c r="L25" s="18"/>
      <c r="M25" s="10"/>
      <c r="N25" s="18"/>
      <c r="O25" s="27"/>
      <c r="P25" s="18" t="s">
        <v>83</v>
      </c>
      <c r="Q25" s="36" t="s">
        <v>67</v>
      </c>
      <c r="R25" s="18" t="s">
        <v>82</v>
      </c>
      <c r="S25" s="36" t="s">
        <v>67</v>
      </c>
      <c r="T25" s="18" t="s">
        <v>81</v>
      </c>
      <c r="U25" s="27" t="s">
        <v>65</v>
      </c>
      <c r="V25" s="152"/>
    </row>
    <row r="26" spans="1:22" s="8" customFormat="1" ht="79.5" customHeight="1">
      <c r="A26" s="182">
        <v>3</v>
      </c>
      <c r="B26" s="134" t="s">
        <v>86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6"/>
      <c r="V26" s="152" t="s">
        <v>79</v>
      </c>
    </row>
    <row r="27" spans="1:22" s="8" customFormat="1" ht="99.75" customHeight="1">
      <c r="A27" s="182"/>
      <c r="B27" s="20" t="s">
        <v>87</v>
      </c>
      <c r="C27" s="62" t="s">
        <v>67</v>
      </c>
      <c r="D27" s="10"/>
      <c r="E27" s="62"/>
      <c r="F27" s="18" t="s">
        <v>88</v>
      </c>
      <c r="G27" s="62" t="s">
        <v>67</v>
      </c>
      <c r="H27" s="10"/>
      <c r="I27" s="63"/>
      <c r="J27" s="18" t="s">
        <v>80</v>
      </c>
      <c r="K27" s="62" t="s">
        <v>67</v>
      </c>
      <c r="L27" s="34"/>
      <c r="M27" s="63"/>
      <c r="N27" s="18"/>
      <c r="O27" s="63"/>
      <c r="P27" s="18"/>
      <c r="Q27" s="63"/>
      <c r="R27" s="18"/>
      <c r="S27" s="64"/>
      <c r="T27" s="28"/>
      <c r="U27" s="25"/>
      <c r="V27" s="152"/>
    </row>
    <row r="28" spans="1:22" s="8" customFormat="1" ht="60.75" customHeight="1">
      <c r="A28" s="153">
        <v>4</v>
      </c>
      <c r="B28" s="134" t="s">
        <v>89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V28" s="152" t="s">
        <v>79</v>
      </c>
    </row>
    <row r="29" spans="1:22" s="8" customFormat="1" ht="87" customHeight="1">
      <c r="A29" s="154"/>
      <c r="B29" s="18"/>
      <c r="C29" s="10"/>
      <c r="D29" s="18"/>
      <c r="E29" s="10"/>
      <c r="F29" s="18"/>
      <c r="G29" s="10"/>
      <c r="H29" s="18"/>
      <c r="I29" s="10"/>
      <c r="J29" s="10"/>
      <c r="K29" s="10"/>
      <c r="L29" s="18"/>
      <c r="M29" s="10"/>
      <c r="N29" s="18"/>
      <c r="O29" s="10"/>
      <c r="P29" s="18"/>
      <c r="Q29" s="10"/>
      <c r="R29" s="18"/>
      <c r="S29" s="18"/>
      <c r="T29" s="18"/>
      <c r="U29" s="10"/>
      <c r="V29" s="152"/>
    </row>
    <row r="30" spans="1:22" s="6" customFormat="1" ht="60.75">
      <c r="A30" s="186">
        <v>5</v>
      </c>
      <c r="B30" s="134" t="s">
        <v>36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6"/>
      <c r="V30" s="152" t="s">
        <v>37</v>
      </c>
    </row>
    <row r="31" spans="1:22" s="6" customFormat="1" ht="168">
      <c r="A31" s="187"/>
      <c r="B31" s="27"/>
      <c r="C31" s="36"/>
      <c r="D31" s="18" t="s">
        <v>42</v>
      </c>
      <c r="E31" s="27" t="s">
        <v>22</v>
      </c>
      <c r="F31" s="18" t="s">
        <v>38</v>
      </c>
      <c r="G31" s="27" t="s">
        <v>21</v>
      </c>
      <c r="H31" s="18" t="s">
        <v>43</v>
      </c>
      <c r="I31" s="27" t="s">
        <v>22</v>
      </c>
      <c r="J31" s="10" t="s">
        <v>44</v>
      </c>
      <c r="K31" s="27" t="s">
        <v>21</v>
      </c>
      <c r="L31" s="18"/>
      <c r="M31" s="10"/>
      <c r="N31" s="18" t="s">
        <v>45</v>
      </c>
      <c r="O31" s="27" t="s">
        <v>22</v>
      </c>
      <c r="P31" s="18" t="s">
        <v>39</v>
      </c>
      <c r="Q31" s="27" t="s">
        <v>22</v>
      </c>
      <c r="R31" s="18" t="s">
        <v>40</v>
      </c>
      <c r="S31" s="27" t="s">
        <v>46</v>
      </c>
      <c r="T31" s="18" t="s">
        <v>41</v>
      </c>
      <c r="U31" s="27" t="s">
        <v>21</v>
      </c>
      <c r="V31" s="152"/>
    </row>
    <row r="32" spans="1:50" s="7" customFormat="1" ht="68.25" customHeight="1">
      <c r="A32" s="155">
        <v>6</v>
      </c>
      <c r="B32" s="127" t="s">
        <v>96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9"/>
      <c r="V32" s="189" t="s">
        <v>97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s="7" customFormat="1" ht="54.75" customHeight="1">
      <c r="A33" s="156"/>
      <c r="B33" s="20" t="s">
        <v>98</v>
      </c>
      <c r="C33" s="62" t="s">
        <v>67</v>
      </c>
      <c r="D33" s="183"/>
      <c r="E33" s="183"/>
      <c r="F33" s="158" t="s">
        <v>99</v>
      </c>
      <c r="G33" s="188" t="s">
        <v>67</v>
      </c>
      <c r="H33" s="158"/>
      <c r="I33" s="193"/>
      <c r="J33" s="184"/>
      <c r="K33" s="169"/>
      <c r="L33" s="170"/>
      <c r="M33" s="188"/>
      <c r="N33" s="191"/>
      <c r="O33" s="197"/>
      <c r="P33" s="194"/>
      <c r="Q33" s="188"/>
      <c r="R33" s="191"/>
      <c r="S33" s="169"/>
      <c r="T33" s="188"/>
      <c r="U33" s="188"/>
      <c r="V33" s="189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s="7" customFormat="1" ht="409.5" customHeight="1" hidden="1">
      <c r="A34" s="157"/>
      <c r="B34" s="20"/>
      <c r="C34" s="62"/>
      <c r="D34" s="183"/>
      <c r="E34" s="183"/>
      <c r="F34" s="158"/>
      <c r="G34" s="188"/>
      <c r="H34" s="158"/>
      <c r="I34" s="193"/>
      <c r="J34" s="185"/>
      <c r="K34" s="169"/>
      <c r="L34" s="170"/>
      <c r="M34" s="188"/>
      <c r="N34" s="191"/>
      <c r="O34" s="197"/>
      <c r="P34" s="195"/>
      <c r="Q34" s="188"/>
      <c r="R34" s="191"/>
      <c r="S34" s="169"/>
      <c r="T34" s="188"/>
      <c r="U34" s="188"/>
      <c r="V34" s="189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s="7" customFormat="1" ht="68.25" customHeight="1">
      <c r="A35" s="155">
        <v>7</v>
      </c>
      <c r="B35" s="134" t="s">
        <v>100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6"/>
      <c r="V35" s="120" t="s">
        <v>101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s="7" customFormat="1" ht="103.5" customHeight="1">
      <c r="A36" s="157"/>
      <c r="B36" s="97"/>
      <c r="C36" s="98"/>
      <c r="D36" s="18" t="s">
        <v>102</v>
      </c>
      <c r="E36" s="27" t="s">
        <v>21</v>
      </c>
      <c r="F36" s="99"/>
      <c r="G36" s="100"/>
      <c r="H36" s="99" t="s">
        <v>103</v>
      </c>
      <c r="I36" s="27" t="s">
        <v>21</v>
      </c>
      <c r="J36" s="95"/>
      <c r="K36" s="101"/>
      <c r="L36" s="102"/>
      <c r="M36" s="100"/>
      <c r="N36" s="103"/>
      <c r="O36" s="104"/>
      <c r="P36" s="96"/>
      <c r="Q36" s="100"/>
      <c r="R36" s="103"/>
      <c r="S36" s="101"/>
      <c r="T36" s="100"/>
      <c r="U36" s="100"/>
      <c r="V36" s="121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s="7" customFormat="1" ht="60.75" customHeight="1">
      <c r="A37" s="192">
        <v>8</v>
      </c>
      <c r="B37" s="190" t="s">
        <v>118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89" t="s">
        <v>120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s="7" customFormat="1" ht="60.75" customHeight="1" hidden="1">
      <c r="A38" s="192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89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s="7" customFormat="1" ht="177" customHeight="1">
      <c r="A39" s="192"/>
      <c r="B39" s="72"/>
      <c r="C39" s="73"/>
      <c r="D39" s="78"/>
      <c r="E39" s="73"/>
      <c r="F39" s="74"/>
      <c r="G39" s="73"/>
      <c r="H39" s="75"/>
      <c r="I39" s="73"/>
      <c r="J39" s="75" t="s">
        <v>26</v>
      </c>
      <c r="K39" s="73" t="s">
        <v>20</v>
      </c>
      <c r="L39" s="75"/>
      <c r="M39" s="73"/>
      <c r="N39" s="77" t="s">
        <v>28</v>
      </c>
      <c r="O39" s="73" t="s">
        <v>20</v>
      </c>
      <c r="P39" s="75" t="s">
        <v>119</v>
      </c>
      <c r="Q39" s="73" t="s">
        <v>20</v>
      </c>
      <c r="R39" s="76"/>
      <c r="S39" s="73"/>
      <c r="T39" s="77"/>
      <c r="U39" s="73"/>
      <c r="V39" s="189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s="7" customFormat="1" ht="60.75" customHeight="1">
      <c r="A40" s="192">
        <v>9</v>
      </c>
      <c r="B40" s="190" t="s">
        <v>90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89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s="7" customFormat="1" ht="60.75" customHeight="1" hidden="1">
      <c r="A41" s="192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89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s="7" customFormat="1" ht="177" customHeight="1">
      <c r="A42" s="192"/>
      <c r="B42" s="72" t="s">
        <v>142</v>
      </c>
      <c r="C42" s="73" t="s">
        <v>67</v>
      </c>
      <c r="D42" s="78"/>
      <c r="E42" s="73"/>
      <c r="F42" s="74" t="s">
        <v>143</v>
      </c>
      <c r="G42" s="73" t="s">
        <v>67</v>
      </c>
      <c r="H42" s="75" t="s">
        <v>91</v>
      </c>
      <c r="I42" s="73" t="s">
        <v>67</v>
      </c>
      <c r="J42" s="75" t="s">
        <v>93</v>
      </c>
      <c r="K42" s="73" t="s">
        <v>67</v>
      </c>
      <c r="L42" s="75" t="s">
        <v>94</v>
      </c>
      <c r="M42" s="73" t="s">
        <v>67</v>
      </c>
      <c r="N42" s="76"/>
      <c r="O42" s="73"/>
      <c r="P42" s="75" t="s">
        <v>95</v>
      </c>
      <c r="Q42" s="73" t="s">
        <v>67</v>
      </c>
      <c r="R42" s="76"/>
      <c r="S42" s="73"/>
      <c r="T42" s="77" t="s">
        <v>92</v>
      </c>
      <c r="U42" s="73" t="s">
        <v>67</v>
      </c>
      <c r="V42" s="189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s="7" customFormat="1" ht="60.75" customHeight="1">
      <c r="A43" s="192">
        <v>9</v>
      </c>
      <c r="B43" s="190" t="s">
        <v>125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89" t="s">
        <v>137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s="7" customFormat="1" ht="60.75" customHeight="1" hidden="1">
      <c r="A44" s="192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89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s="7" customFormat="1" ht="177" customHeight="1">
      <c r="A45" s="192"/>
      <c r="B45" s="72" t="s">
        <v>126</v>
      </c>
      <c r="C45" s="73" t="s">
        <v>51</v>
      </c>
      <c r="D45" s="72" t="s">
        <v>50</v>
      </c>
      <c r="E45" s="73" t="s">
        <v>51</v>
      </c>
      <c r="F45" s="74"/>
      <c r="G45" s="73"/>
      <c r="H45" s="75"/>
      <c r="I45" s="73"/>
      <c r="J45" s="75" t="s">
        <v>127</v>
      </c>
      <c r="K45" s="73" t="s">
        <v>128</v>
      </c>
      <c r="L45" s="75" t="s">
        <v>130</v>
      </c>
      <c r="M45" s="73" t="s">
        <v>129</v>
      </c>
      <c r="N45" s="77" t="s">
        <v>131</v>
      </c>
      <c r="O45" s="73" t="s">
        <v>132</v>
      </c>
      <c r="P45" s="75" t="s">
        <v>133</v>
      </c>
      <c r="Q45" s="73" t="s">
        <v>128</v>
      </c>
      <c r="R45" s="77" t="s">
        <v>134</v>
      </c>
      <c r="S45" s="73" t="s">
        <v>135</v>
      </c>
      <c r="T45" s="77" t="s">
        <v>136</v>
      </c>
      <c r="U45" s="73" t="s">
        <v>128</v>
      </c>
      <c r="V45" s="189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s="7" customFormat="1" ht="75.75" customHeight="1">
      <c r="A46" s="59" t="s">
        <v>17</v>
      </c>
      <c r="B46" s="115">
        <v>11</v>
      </c>
      <c r="C46" s="116"/>
      <c r="D46" s="115">
        <v>6</v>
      </c>
      <c r="E46" s="116"/>
      <c r="F46" s="115">
        <v>7</v>
      </c>
      <c r="G46" s="116"/>
      <c r="H46" s="115">
        <v>9</v>
      </c>
      <c r="I46" s="116"/>
      <c r="J46" s="115">
        <v>7</v>
      </c>
      <c r="K46" s="116"/>
      <c r="L46" s="115">
        <v>4</v>
      </c>
      <c r="M46" s="116"/>
      <c r="N46" s="125">
        <v>5</v>
      </c>
      <c r="O46" s="126"/>
      <c r="P46" s="115">
        <v>10</v>
      </c>
      <c r="Q46" s="116"/>
      <c r="R46" s="125">
        <v>3</v>
      </c>
      <c r="S46" s="126"/>
      <c r="T46" s="125">
        <v>7</v>
      </c>
      <c r="U46" s="126"/>
      <c r="V46" s="31">
        <f>B46+D46+F46+H46+J46+L46+N46+P46+R46+T46</f>
        <v>69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s="7" customFormat="1" ht="73.5" customHeight="1">
      <c r="A47" s="151" t="s">
        <v>15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s="7" customFormat="1" ht="73.5" customHeight="1">
      <c r="A48" s="65">
        <v>1</v>
      </c>
      <c r="B48" s="127"/>
      <c r="C48" s="128"/>
      <c r="D48" s="128"/>
      <c r="E48" s="128"/>
      <c r="F48" s="128"/>
      <c r="G48" s="128"/>
      <c r="H48" s="129"/>
      <c r="I48" s="38"/>
      <c r="J48" s="38"/>
      <c r="K48" s="39"/>
      <c r="L48" s="37"/>
      <c r="M48" s="37"/>
      <c r="N48" s="37"/>
      <c r="O48" s="37"/>
      <c r="P48" s="37"/>
      <c r="Q48" s="24"/>
      <c r="R48" s="24"/>
      <c r="S48" s="24"/>
      <c r="T48" s="24"/>
      <c r="U48" s="24"/>
      <c r="V48" s="145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s="7" customFormat="1" ht="51" customHeight="1">
      <c r="A49" s="49"/>
      <c r="B49" s="45"/>
      <c r="C49" s="45"/>
      <c r="D49" s="43"/>
      <c r="E49" s="46"/>
      <c r="F49" s="43"/>
      <c r="G49" s="46"/>
      <c r="H49" s="44"/>
      <c r="I49" s="46"/>
      <c r="J49" s="44"/>
      <c r="K49" s="46"/>
      <c r="L49" s="43"/>
      <c r="M49" s="46"/>
      <c r="N49" s="42"/>
      <c r="O49" s="42"/>
      <c r="P49" s="42"/>
      <c r="Q49" s="48"/>
      <c r="R49" s="47"/>
      <c r="S49" s="47"/>
      <c r="T49" s="47"/>
      <c r="U49" s="47"/>
      <c r="V49" s="146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s="7" customFormat="1" ht="73.5" customHeight="1">
      <c r="A50" s="59" t="s">
        <v>17</v>
      </c>
      <c r="B50" s="147">
        <v>0</v>
      </c>
      <c r="C50" s="148"/>
      <c r="D50" s="147">
        <v>0</v>
      </c>
      <c r="E50" s="148"/>
      <c r="F50" s="147">
        <v>0</v>
      </c>
      <c r="G50" s="148"/>
      <c r="H50" s="147">
        <v>0</v>
      </c>
      <c r="I50" s="148"/>
      <c r="J50" s="147">
        <v>0</v>
      </c>
      <c r="K50" s="148"/>
      <c r="L50" s="147">
        <v>0</v>
      </c>
      <c r="M50" s="148"/>
      <c r="N50" s="147">
        <v>0</v>
      </c>
      <c r="O50" s="148"/>
      <c r="P50" s="147">
        <v>0</v>
      </c>
      <c r="Q50" s="148"/>
      <c r="R50" s="147">
        <v>0</v>
      </c>
      <c r="S50" s="148"/>
      <c r="T50" s="147">
        <v>0</v>
      </c>
      <c r="U50" s="148"/>
      <c r="V50" s="31">
        <f>B50+D50+F50+H50+J50+L50+N50+P50+R50+T50</f>
        <v>0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s="7" customFormat="1" ht="58.5" customHeight="1">
      <c r="A51" s="161" t="s">
        <v>16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22" s="6" customFormat="1" ht="73.5" customHeight="1">
      <c r="A52" s="163">
        <v>1</v>
      </c>
      <c r="B52" s="134" t="s">
        <v>66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6"/>
      <c r="V52" s="159" t="s">
        <v>71</v>
      </c>
    </row>
    <row r="53" spans="1:22" s="6" customFormat="1" ht="62.25" customHeight="1">
      <c r="A53" s="150"/>
      <c r="B53" s="79"/>
      <c r="C53" s="69"/>
      <c r="D53" s="80" t="s">
        <v>68</v>
      </c>
      <c r="E53" s="69" t="s">
        <v>67</v>
      </c>
      <c r="F53" s="80"/>
      <c r="G53" s="69"/>
      <c r="H53" s="9"/>
      <c r="I53" s="9"/>
      <c r="J53" s="10"/>
      <c r="K53" s="9"/>
      <c r="L53" s="80" t="s">
        <v>69</v>
      </c>
      <c r="M53" s="69" t="s">
        <v>67</v>
      </c>
      <c r="N53" s="80" t="s">
        <v>70</v>
      </c>
      <c r="O53" s="69" t="s">
        <v>67</v>
      </c>
      <c r="P53" s="9"/>
      <c r="Q53" s="9"/>
      <c r="R53" s="80" t="s">
        <v>161</v>
      </c>
      <c r="S53" s="69" t="s">
        <v>67</v>
      </c>
      <c r="T53" s="21"/>
      <c r="U53" s="55"/>
      <c r="V53" s="160"/>
    </row>
    <row r="54" spans="1:22" s="6" customFormat="1" ht="60.75" customHeight="1">
      <c r="A54" s="149">
        <v>2</v>
      </c>
      <c r="B54" s="134" t="s">
        <v>47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V54" s="159" t="s">
        <v>48</v>
      </c>
    </row>
    <row r="55" spans="1:22" s="6" customFormat="1" ht="45.75">
      <c r="A55" s="150"/>
      <c r="B55" s="79"/>
      <c r="C55" s="69"/>
      <c r="D55" s="80"/>
      <c r="E55" s="69"/>
      <c r="F55" s="80"/>
      <c r="G55" s="69"/>
      <c r="H55" s="61"/>
      <c r="I55" s="61"/>
      <c r="J55" s="10"/>
      <c r="K55" s="61"/>
      <c r="L55" s="21"/>
      <c r="M55" s="91"/>
      <c r="N55" s="13" t="s">
        <v>26</v>
      </c>
      <c r="O55" s="36" t="s">
        <v>20</v>
      </c>
      <c r="P55" s="61"/>
      <c r="Q55" s="61"/>
      <c r="R55" s="61"/>
      <c r="S55" s="61"/>
      <c r="T55" s="21"/>
      <c r="U55" s="61"/>
      <c r="V55" s="160"/>
    </row>
    <row r="56" spans="1:22" s="6" customFormat="1" ht="58.5" customHeight="1">
      <c r="A56" s="162">
        <v>3</v>
      </c>
      <c r="B56" s="92" t="s">
        <v>57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4"/>
      <c r="V56" s="159" t="s">
        <v>58</v>
      </c>
    </row>
    <row r="57" spans="1:22" s="6" customFormat="1" ht="242.25" customHeight="1">
      <c r="A57" s="149"/>
      <c r="B57" s="50"/>
      <c r="C57" s="69"/>
      <c r="D57" s="81"/>
      <c r="E57" s="69"/>
      <c r="F57" s="82"/>
      <c r="G57" s="69"/>
      <c r="H57" s="69"/>
      <c r="I57" s="69"/>
      <c r="J57" s="69"/>
      <c r="K57" s="69"/>
      <c r="L57" s="81"/>
      <c r="M57" s="69"/>
      <c r="N57" s="83"/>
      <c r="O57" s="69"/>
      <c r="P57" s="69"/>
      <c r="Q57" s="69"/>
      <c r="R57" s="69"/>
      <c r="S57" s="69"/>
      <c r="T57" s="83"/>
      <c r="U57" s="69"/>
      <c r="V57" s="160"/>
    </row>
    <row r="58" spans="1:22" s="6" customFormat="1" ht="62.25" customHeight="1">
      <c r="A58" s="149">
        <v>4</v>
      </c>
      <c r="B58" s="134" t="s">
        <v>121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6"/>
      <c r="V58" s="159" t="s">
        <v>122</v>
      </c>
    </row>
    <row r="59" spans="1:22" s="6" customFormat="1" ht="91.5">
      <c r="A59" s="150"/>
      <c r="B59" s="61"/>
      <c r="C59" s="52"/>
      <c r="D59" s="52"/>
      <c r="E59" s="52"/>
      <c r="F59" s="41" t="s">
        <v>123</v>
      </c>
      <c r="G59" s="52" t="s">
        <v>20</v>
      </c>
      <c r="H59" s="26"/>
      <c r="I59" s="60"/>
      <c r="J59" s="52"/>
      <c r="K59" s="53"/>
      <c r="L59" s="26"/>
      <c r="M59" s="53"/>
      <c r="N59" s="52"/>
      <c r="O59" s="52"/>
      <c r="P59" s="52"/>
      <c r="Q59" s="52"/>
      <c r="R59" s="52" t="s">
        <v>124</v>
      </c>
      <c r="S59" s="52" t="s">
        <v>20</v>
      </c>
      <c r="T59" s="52"/>
      <c r="U59" s="52"/>
      <c r="V59" s="160"/>
    </row>
    <row r="60" spans="1:22" s="6" customFormat="1" ht="73.5" customHeight="1">
      <c r="A60" s="59" t="s">
        <v>17</v>
      </c>
      <c r="B60" s="137">
        <v>0</v>
      </c>
      <c r="C60" s="138"/>
      <c r="D60" s="137">
        <v>1</v>
      </c>
      <c r="E60" s="138"/>
      <c r="F60" s="137">
        <v>1</v>
      </c>
      <c r="G60" s="138"/>
      <c r="H60" s="137">
        <v>0</v>
      </c>
      <c r="I60" s="138"/>
      <c r="J60" s="137">
        <v>0</v>
      </c>
      <c r="K60" s="138"/>
      <c r="L60" s="137">
        <v>1</v>
      </c>
      <c r="M60" s="138"/>
      <c r="N60" s="137">
        <v>2</v>
      </c>
      <c r="O60" s="138"/>
      <c r="P60" s="137">
        <v>0</v>
      </c>
      <c r="Q60" s="138"/>
      <c r="R60" s="137">
        <v>2</v>
      </c>
      <c r="S60" s="138"/>
      <c r="T60" s="137">
        <v>1</v>
      </c>
      <c r="U60" s="138"/>
      <c r="V60" s="31">
        <f>B60+D60+F60+H60+J60+L60+N60+P60+R60+T60</f>
        <v>8</v>
      </c>
    </row>
    <row r="61" spans="1:22" s="6" customFormat="1" ht="317.25" customHeight="1" hidden="1">
      <c r="A61" s="56"/>
      <c r="B61" s="57"/>
      <c r="C61" s="58"/>
      <c r="D61" s="54"/>
      <c r="E61" s="54"/>
      <c r="F61" s="132"/>
      <c r="G61" s="133"/>
      <c r="H61" s="132"/>
      <c r="I61" s="133"/>
      <c r="J61" s="132"/>
      <c r="K61" s="133"/>
      <c r="L61" s="132"/>
      <c r="M61" s="133"/>
      <c r="N61" s="139"/>
      <c r="O61" s="140"/>
      <c r="P61" s="132"/>
      <c r="Q61" s="133"/>
      <c r="R61" s="132"/>
      <c r="S61" s="133"/>
      <c r="T61" s="132"/>
      <c r="U61" s="133"/>
      <c r="V61" s="51"/>
    </row>
    <row r="62" spans="1:22" s="6" customFormat="1" ht="54.75" customHeight="1">
      <c r="A62" s="142" t="s">
        <v>19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4"/>
    </row>
    <row r="63" spans="1:22" s="6" customFormat="1" ht="66" customHeight="1">
      <c r="A63" s="107">
        <v>1</v>
      </c>
      <c r="B63" s="109" t="s">
        <v>114</v>
      </c>
      <c r="C63" s="110"/>
      <c r="D63" s="110"/>
      <c r="E63" s="110"/>
      <c r="F63" s="111"/>
      <c r="G63" s="111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2"/>
      <c r="V63" s="113" t="s">
        <v>108</v>
      </c>
    </row>
    <row r="64" spans="1:22" s="6" customFormat="1" ht="242.25" customHeight="1">
      <c r="A64" s="108"/>
      <c r="B64" s="40"/>
      <c r="C64" s="14"/>
      <c r="D64" s="15" t="s">
        <v>112</v>
      </c>
      <c r="E64" s="66" t="s">
        <v>21</v>
      </c>
      <c r="F64" s="68"/>
      <c r="G64" s="68"/>
      <c r="H64" s="105" t="s">
        <v>113</v>
      </c>
      <c r="I64" s="15" t="s">
        <v>22</v>
      </c>
      <c r="J64" s="14"/>
      <c r="K64" s="23"/>
      <c r="L64" s="14"/>
      <c r="M64" s="22"/>
      <c r="N64" s="84"/>
      <c r="O64" s="14"/>
      <c r="P64" s="15" t="s">
        <v>109</v>
      </c>
      <c r="Q64" s="14" t="s">
        <v>21</v>
      </c>
      <c r="R64" s="15" t="s">
        <v>110</v>
      </c>
      <c r="S64" s="15" t="s">
        <v>111</v>
      </c>
      <c r="T64" s="14"/>
      <c r="U64" s="14"/>
      <c r="V64" s="114"/>
    </row>
    <row r="65" spans="1:22" s="6" customFormat="1" ht="66" customHeight="1">
      <c r="A65" s="141">
        <v>2</v>
      </c>
      <c r="B65" s="109" t="s">
        <v>115</v>
      </c>
      <c r="C65" s="110"/>
      <c r="D65" s="110"/>
      <c r="E65" s="110"/>
      <c r="F65" s="111"/>
      <c r="G65" s="111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2"/>
      <c r="V65" s="113" t="s">
        <v>108</v>
      </c>
    </row>
    <row r="66" spans="1:22" s="6" customFormat="1" ht="107.25" customHeight="1">
      <c r="A66" s="141"/>
      <c r="B66" s="40"/>
      <c r="C66" s="14"/>
      <c r="D66" s="15"/>
      <c r="E66" s="66"/>
      <c r="F66" s="68"/>
      <c r="G66" s="68"/>
      <c r="H66" s="67"/>
      <c r="I66" s="14"/>
      <c r="J66" s="14"/>
      <c r="K66" s="23"/>
      <c r="L66" s="14"/>
      <c r="M66" s="22"/>
      <c r="N66" s="84"/>
      <c r="O66" s="14"/>
      <c r="P66" s="15"/>
      <c r="Q66" s="14"/>
      <c r="R66" s="15" t="s">
        <v>116</v>
      </c>
      <c r="S66" s="15" t="s">
        <v>51</v>
      </c>
      <c r="T66" s="15" t="s">
        <v>117</v>
      </c>
      <c r="U66" s="15" t="s">
        <v>51</v>
      </c>
      <c r="V66" s="114"/>
    </row>
    <row r="67" spans="1:233" s="3" customFormat="1" ht="80.25" customHeight="1">
      <c r="A67" s="33" t="s">
        <v>17</v>
      </c>
      <c r="B67" s="118">
        <v>0</v>
      </c>
      <c r="C67" s="119"/>
      <c r="D67" s="118">
        <v>1</v>
      </c>
      <c r="E67" s="119"/>
      <c r="F67" s="118">
        <v>0</v>
      </c>
      <c r="G67" s="119"/>
      <c r="H67" s="118">
        <v>2</v>
      </c>
      <c r="I67" s="119"/>
      <c r="J67" s="118">
        <v>0</v>
      </c>
      <c r="K67" s="119"/>
      <c r="L67" s="118">
        <v>0</v>
      </c>
      <c r="M67" s="119"/>
      <c r="N67" s="118">
        <v>0</v>
      </c>
      <c r="O67" s="119"/>
      <c r="P67" s="118">
        <v>1</v>
      </c>
      <c r="Q67" s="119"/>
      <c r="R67" s="118">
        <v>3</v>
      </c>
      <c r="S67" s="119"/>
      <c r="T67" s="118">
        <v>1</v>
      </c>
      <c r="U67" s="119"/>
      <c r="V67" s="31">
        <f>B67+D67+F67+H67+J67+L67+N67+P67+R67+T67</f>
        <v>8</v>
      </c>
      <c r="W67"/>
      <c r="X67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</row>
    <row r="68" spans="1:233" s="3" customFormat="1" ht="72.75" customHeight="1">
      <c r="A68" s="32" t="s">
        <v>18</v>
      </c>
      <c r="B68" s="130">
        <f>+B20+B46+B50+B60+B67</f>
        <v>35</v>
      </c>
      <c r="C68" s="131"/>
      <c r="D68" s="130">
        <f>+D20+D46+D50+D60+D67</f>
        <v>29</v>
      </c>
      <c r="E68" s="131"/>
      <c r="F68" s="130">
        <f>+F20+F46+F50+F60+F67</f>
        <v>21</v>
      </c>
      <c r="G68" s="131"/>
      <c r="H68" s="130">
        <f>+H20+H46+H50+H60+H67</f>
        <v>26</v>
      </c>
      <c r="I68" s="131"/>
      <c r="J68" s="130">
        <f>+J20+J46+J50+J60+J67</f>
        <v>17</v>
      </c>
      <c r="K68" s="131"/>
      <c r="L68" s="130">
        <f>+L20+L46+L50+L60+L67</f>
        <v>17</v>
      </c>
      <c r="M68" s="131"/>
      <c r="N68" s="130">
        <f>+N20+N46+N50+N60+N67</f>
        <v>15</v>
      </c>
      <c r="O68" s="131"/>
      <c r="P68" s="130">
        <f>+P20+P46+P50+P60+P67</f>
        <v>15</v>
      </c>
      <c r="Q68" s="131"/>
      <c r="R68" s="130">
        <f>+R20+R46+R50+R60+R67</f>
        <v>11</v>
      </c>
      <c r="S68" s="131"/>
      <c r="T68" s="130">
        <f>+T20+T46+T50+T60+T67</f>
        <v>12</v>
      </c>
      <c r="U68" s="131"/>
      <c r="V68" s="30">
        <f>+B68+D68+F68+H68+J68+L68+N68+P68+R68+T68</f>
        <v>198</v>
      </c>
      <c r="W68"/>
      <c r="X68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</row>
    <row r="69" ht="45.75">
      <c r="B69" s="19"/>
    </row>
  </sheetData>
  <sheetProtection selectLockedCells="1" selectUnlockedCells="1"/>
  <mergeCells count="171">
    <mergeCell ref="V37:V39"/>
    <mergeCell ref="B38:U38"/>
    <mergeCell ref="A40:A42"/>
    <mergeCell ref="B40:U40"/>
    <mergeCell ref="V40:V42"/>
    <mergeCell ref="B41:U41"/>
    <mergeCell ref="V10:V11"/>
    <mergeCell ref="V56:V57"/>
    <mergeCell ref="V58:V59"/>
    <mergeCell ref="B28:U28"/>
    <mergeCell ref="B54:U54"/>
    <mergeCell ref="V54:V55"/>
    <mergeCell ref="O33:O34"/>
    <mergeCell ref="V28:V29"/>
    <mergeCell ref="V22:V23"/>
    <mergeCell ref="P20:Q20"/>
    <mergeCell ref="A43:A45"/>
    <mergeCell ref="M33:M34"/>
    <mergeCell ref="N33:N34"/>
    <mergeCell ref="D33:D34"/>
    <mergeCell ref="I33:I34"/>
    <mergeCell ref="P33:P34"/>
    <mergeCell ref="B35:U35"/>
    <mergeCell ref="A35:A36"/>
    <mergeCell ref="A37:A39"/>
    <mergeCell ref="B37:U37"/>
    <mergeCell ref="A30:A31"/>
    <mergeCell ref="G33:G34"/>
    <mergeCell ref="Q33:Q34"/>
    <mergeCell ref="V43:V45"/>
    <mergeCell ref="B43:U43"/>
    <mergeCell ref="V32:V34"/>
    <mergeCell ref="S33:S34"/>
    <mergeCell ref="T33:T34"/>
    <mergeCell ref="R33:R34"/>
    <mergeCell ref="U33:U34"/>
    <mergeCell ref="B32:U32"/>
    <mergeCell ref="R2:S2"/>
    <mergeCell ref="E33:E34"/>
    <mergeCell ref="F33:F34"/>
    <mergeCell ref="J33:J34"/>
    <mergeCell ref="H2:I2"/>
    <mergeCell ref="J2:K2"/>
    <mergeCell ref="N2:O2"/>
    <mergeCell ref="P2:Q2"/>
    <mergeCell ref="D2:E2"/>
    <mergeCell ref="A24:A25"/>
    <mergeCell ref="B24:U24"/>
    <mergeCell ref="A26:A27"/>
    <mergeCell ref="A6:A7"/>
    <mergeCell ref="V6:V7"/>
    <mergeCell ref="B6:U6"/>
    <mergeCell ref="A1:V1"/>
    <mergeCell ref="B2:C2"/>
    <mergeCell ref="L2:M2"/>
    <mergeCell ref="A10:A11"/>
    <mergeCell ref="A16:A17"/>
    <mergeCell ref="V16:V17"/>
    <mergeCell ref="A5:V5"/>
    <mergeCell ref="A8:A9"/>
    <mergeCell ref="V2:V3"/>
    <mergeCell ref="F2:G2"/>
    <mergeCell ref="T2:U2"/>
    <mergeCell ref="B8:U8"/>
    <mergeCell ref="V8:V9"/>
    <mergeCell ref="A22:A23"/>
    <mergeCell ref="J20:K20"/>
    <mergeCell ref="V24:V25"/>
    <mergeCell ref="B20:C20"/>
    <mergeCell ref="A18:A19"/>
    <mergeCell ref="V18:V19"/>
    <mergeCell ref="L20:M20"/>
    <mergeCell ref="N20:O20"/>
    <mergeCell ref="N50:O50"/>
    <mergeCell ref="A56:A57"/>
    <mergeCell ref="A52:A53"/>
    <mergeCell ref="V30:V31"/>
    <mergeCell ref="D20:E20"/>
    <mergeCell ref="R20:S20"/>
    <mergeCell ref="A21:V21"/>
    <mergeCell ref="K33:K34"/>
    <mergeCell ref="L33:L34"/>
    <mergeCell ref="B30:U30"/>
    <mergeCell ref="A32:A34"/>
    <mergeCell ref="H33:H34"/>
    <mergeCell ref="B26:U26"/>
    <mergeCell ref="A54:A55"/>
    <mergeCell ref="F46:G46"/>
    <mergeCell ref="B60:C60"/>
    <mergeCell ref="D60:E60"/>
    <mergeCell ref="B52:U52"/>
    <mergeCell ref="A51:V51"/>
    <mergeCell ref="F50:G50"/>
    <mergeCell ref="P50:Q50"/>
    <mergeCell ref="R50:S50"/>
    <mergeCell ref="B50:C50"/>
    <mergeCell ref="L50:M50"/>
    <mergeCell ref="L46:M46"/>
    <mergeCell ref="A58:A59"/>
    <mergeCell ref="A47:V47"/>
    <mergeCell ref="D50:E50"/>
    <mergeCell ref="V52:V53"/>
    <mergeCell ref="T50:U50"/>
    <mergeCell ref="J61:K61"/>
    <mergeCell ref="B65:U65"/>
    <mergeCell ref="H46:I46"/>
    <mergeCell ref="V48:V49"/>
    <mergeCell ref="B46:C46"/>
    <mergeCell ref="H50:I50"/>
    <mergeCell ref="J50:K50"/>
    <mergeCell ref="P60:Q60"/>
    <mergeCell ref="R46:S46"/>
    <mergeCell ref="J46:K46"/>
    <mergeCell ref="B68:C68"/>
    <mergeCell ref="D68:E68"/>
    <mergeCell ref="F68:G68"/>
    <mergeCell ref="H68:I68"/>
    <mergeCell ref="A65:A66"/>
    <mergeCell ref="N67:O67"/>
    <mergeCell ref="D67:E67"/>
    <mergeCell ref="L67:M67"/>
    <mergeCell ref="R60:S60"/>
    <mergeCell ref="N60:O60"/>
    <mergeCell ref="B67:C67"/>
    <mergeCell ref="F67:G67"/>
    <mergeCell ref="H67:I67"/>
    <mergeCell ref="J67:K67"/>
    <mergeCell ref="F61:G61"/>
    <mergeCell ref="F60:G60"/>
    <mergeCell ref="H60:I60"/>
    <mergeCell ref="J60:K60"/>
    <mergeCell ref="R67:S67"/>
    <mergeCell ref="T67:U67"/>
    <mergeCell ref="L68:M68"/>
    <mergeCell ref="R68:S68"/>
    <mergeCell ref="T61:U61"/>
    <mergeCell ref="P68:Q68"/>
    <mergeCell ref="N61:O61"/>
    <mergeCell ref="P61:Q61"/>
    <mergeCell ref="A62:V62"/>
    <mergeCell ref="V65:V66"/>
    <mergeCell ref="J68:K68"/>
    <mergeCell ref="P67:Q67"/>
    <mergeCell ref="L61:M61"/>
    <mergeCell ref="B58:U58"/>
    <mergeCell ref="R61:S61"/>
    <mergeCell ref="L60:M60"/>
    <mergeCell ref="T60:U60"/>
    <mergeCell ref="H61:I61"/>
    <mergeCell ref="T68:U68"/>
    <mergeCell ref="N68:O68"/>
    <mergeCell ref="A14:A15"/>
    <mergeCell ref="V14:V15"/>
    <mergeCell ref="A12:A13"/>
    <mergeCell ref="V12:V13"/>
    <mergeCell ref="T46:U46"/>
    <mergeCell ref="D46:E46"/>
    <mergeCell ref="B22:U22"/>
    <mergeCell ref="N46:O46"/>
    <mergeCell ref="V26:V27"/>
    <mergeCell ref="A28:A29"/>
    <mergeCell ref="A63:A64"/>
    <mergeCell ref="B63:U63"/>
    <mergeCell ref="V63:V64"/>
    <mergeCell ref="P46:Q46"/>
    <mergeCell ref="B44:U44"/>
    <mergeCell ref="T20:U20"/>
    <mergeCell ref="V35:V36"/>
    <mergeCell ref="F20:G20"/>
    <mergeCell ref="H20:I20"/>
    <mergeCell ref="B48:H48"/>
  </mergeCells>
  <printOptions/>
  <pageMargins left="0.3937007874015748" right="0" top="0.1968503937007874" bottom="0.15748031496062992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Ssh-10</cp:lastModifiedBy>
  <cp:lastPrinted>2018-10-05T07:40:34Z</cp:lastPrinted>
  <dcterms:created xsi:type="dcterms:W3CDTF">2016-03-31T13:07:06Z</dcterms:created>
  <dcterms:modified xsi:type="dcterms:W3CDTF">2020-02-10T13:17:50Z</dcterms:modified>
  <cp:category/>
  <cp:version/>
  <cp:contentType/>
  <cp:contentStatus/>
</cp:coreProperties>
</file>