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9600" windowHeight="1335" activeTab="0"/>
  </bookViews>
  <sheets>
    <sheet name="2021 1 кв" sheetId="1" r:id="rId1"/>
  </sheets>
  <definedNames>
    <definedName name="Excel_BuiltIn_Print_Area_1_1" localSheetId="0">'2021 1 кв'!$A$1:$H$57</definedName>
    <definedName name="Excel_BuiltIn_Print_Area_1_1">#REF!</definedName>
    <definedName name="_xlnm.Print_Area" localSheetId="0">'2021 1 кв'!$A$1:$H$58</definedName>
  </definedNames>
  <calcPr fullCalcOnLoad="1"/>
</workbook>
</file>

<file path=xl/sharedStrings.xml><?xml version="1.0" encoding="utf-8"?>
<sst xmlns="http://schemas.openxmlformats.org/spreadsheetml/2006/main" count="121" uniqueCount="115">
  <si>
    <t>Месяц</t>
  </si>
  <si>
    <t>Кол-во соревнований</t>
  </si>
  <si>
    <t>Название соревнования в соответсвии с Положением (место и сроки проведения)</t>
  </si>
  <si>
    <t>Количество участников от спортивной школы</t>
  </si>
  <si>
    <t xml:space="preserve">ФИО призеров за I место (вид соревнования*) </t>
  </si>
  <si>
    <t xml:space="preserve">ФИО призеров за II место (вид соревнования*) </t>
  </si>
  <si>
    <t xml:space="preserve">ФИО призеров за III место (вид соревнования*) </t>
  </si>
  <si>
    <t>Итого количество призовых мест</t>
  </si>
  <si>
    <t>1. Городские соревнования</t>
  </si>
  <si>
    <t>Итого</t>
  </si>
  <si>
    <t>2. Республиканские соревнования</t>
  </si>
  <si>
    <t>4. Чемпионаты и первенства России, Кубок России,всероссийские соревнования.</t>
  </si>
  <si>
    <t>ВСЕГО:</t>
  </si>
  <si>
    <t xml:space="preserve"> </t>
  </si>
  <si>
    <t>3. ПФО</t>
  </si>
  <si>
    <t>5. Международные соревнования.</t>
  </si>
  <si>
    <t>Тимофеева Юлия</t>
  </si>
  <si>
    <r>
      <t>команда Ледис Фит(5)</t>
    </r>
    <r>
      <rPr>
        <sz val="10"/>
        <rFont val="Times New Roman"/>
        <family val="1"/>
      </rPr>
      <t xml:space="preserve"> (аэробика 5): Скворцова Е., Григорьева Т., Федорова Е., Султанова К., Тимофеева Ю.</t>
    </r>
  </si>
  <si>
    <r>
      <t>команда Веста(5)</t>
    </r>
    <r>
      <rPr>
        <sz val="10"/>
        <rFont val="Times New Roman"/>
        <family val="1"/>
      </rPr>
      <t xml:space="preserve"> (аэробика 5): Васильева П., Сергеева М., Краснова К., Томбачева Е., Харитонова Д.,                       </t>
    </r>
    <r>
      <rPr>
        <u val="single"/>
        <sz val="10"/>
        <rFont val="Times New Roman"/>
        <family val="1"/>
      </rPr>
      <t>команда Олимп(5)</t>
    </r>
    <r>
      <rPr>
        <sz val="10"/>
        <rFont val="Times New Roman"/>
        <family val="1"/>
      </rPr>
      <t xml:space="preserve"> (аэробика 5): Морозова А., Степанова Н., Александрова К., Кваскова А., Соловьева Д.,                                </t>
    </r>
    <r>
      <rPr>
        <u val="single"/>
        <sz val="10"/>
        <rFont val="Times New Roman"/>
        <family val="1"/>
      </rPr>
      <t xml:space="preserve">  команда Микс(7)</t>
    </r>
    <r>
      <rPr>
        <sz val="10"/>
        <rFont val="Times New Roman"/>
        <family val="1"/>
      </rPr>
      <t xml:space="preserve"> (аэробика): Родионова Т., Емельянова Д., Ильина А., Романова В., Георгиева Д., Краснова Я., Пайдютова А.,                    </t>
    </r>
    <r>
      <rPr>
        <u val="single"/>
        <sz val="10"/>
        <rFont val="Times New Roman"/>
        <family val="1"/>
      </rPr>
      <t>команда Веста(7)</t>
    </r>
    <r>
      <rPr>
        <sz val="10"/>
        <rFont val="Times New Roman"/>
        <family val="1"/>
      </rPr>
      <t xml:space="preserve"> (степ-аэробика): Васильева П., Сергеева М., Краснова К., Томбачева Е., Харитонова Д., Скворцова А., Смирнова А.</t>
    </r>
  </si>
  <si>
    <t>Открытое XXVII первенство г. Чебоксары по лыжным гонкам "Весенняя капель" памяти ЗРФКиС ЧР  Н.А. Михайлова                   12-13.03.2021   п. Н. Лапсары</t>
  </si>
  <si>
    <t>Малашина Ульяна</t>
  </si>
  <si>
    <t>Николаев Андрей</t>
  </si>
  <si>
    <t>Жуков Александр</t>
  </si>
  <si>
    <t xml:space="preserve">Таблица по участию спортсменов МБУ "СШ № 10" г. Чебоксары в соревнованиях за 1 квартал 2021 года </t>
  </si>
  <si>
    <r>
      <t>Первенство города Чебоксары по спортивному ориентированию "Зима 2021" 14</t>
    </r>
    <r>
      <rPr>
        <sz val="10"/>
        <color indexed="8"/>
        <rFont val="Times New Roman"/>
        <family val="1"/>
      </rPr>
      <t>.03.2021   г. Чебоксары</t>
    </r>
  </si>
  <si>
    <r>
      <t>Первенство города Чебоксары по спортивному ориентированию "Зима 2021" 08</t>
    </r>
    <r>
      <rPr>
        <sz val="10"/>
        <color indexed="8"/>
        <rFont val="Times New Roman"/>
        <family val="1"/>
      </rPr>
      <t>.03.2021   г. Чебоксары</t>
    </r>
  </si>
  <si>
    <t>Малашина Ульяна,                    Николаев Андрей</t>
  </si>
  <si>
    <t>Костырко Дарья,                  Малина Максим,                      Жуков Александр</t>
  </si>
  <si>
    <t>Зорин Павел</t>
  </si>
  <si>
    <t>Открытый турнир городов России по художественной гимнастике "Мисс Валентинка-2021" 12-14.02.2021                             г. Долгопрудный</t>
  </si>
  <si>
    <t>Михайлова Мария,              Кудряшова Анна,              Филиппова Валерия,          Коваленко Софья,            Жижайкина Валерия</t>
  </si>
  <si>
    <t>Городской новогодний юношеский турнир по бадминтону "На призы Деда Мороза" среди юношей и девушек 2004-2007 г.р., 2008 г.р и моложе 15-17.01.2021  г. Чебоксары</t>
  </si>
  <si>
    <r>
      <t xml:space="preserve">Григорьев Артур,              Кушаков Михаил,        Сурнаева Яна,      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 xml:space="preserve">: Григорьев А., Федоров А.                        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 xml:space="preserve">: Кушаков М., Тимофеев Д.,          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Сурнаева Я., Кузнецова Д.,                              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>: Кушаков М., Сурнаева Я.</t>
    </r>
    <r>
      <rPr>
        <sz val="10"/>
        <rFont val="Times New Roman"/>
        <family val="1"/>
      </rPr>
      <t xml:space="preserve">                                     </t>
    </r>
  </si>
  <si>
    <t>Чемпионат Чувашской Республики по лыжным гонкам                    26-28.03.2021  г. Чебоксары</t>
  </si>
  <si>
    <t>Первенство Чувашской Республики по лыжным гонкам                    26-28.03.2021  г. Чебоксары</t>
  </si>
  <si>
    <t>Кузнецова Виктория (кл.), Кузнецова Виктория (св.)</t>
  </si>
  <si>
    <t xml:space="preserve">ХХХIХ Всероссийская массовая лыжная гонка «Лыжня России 2021» 13.02.2021   г. Чебоксары </t>
  </si>
  <si>
    <t>Вазинге Антон</t>
  </si>
  <si>
    <t>Всероссийские юниорские и юношеские соревнования по бадминтону "Крылатый Зилант" 22-26.03.2021   г. Казань</t>
  </si>
  <si>
    <r>
      <t>пара(см)</t>
    </r>
    <r>
      <rPr>
        <sz val="9"/>
        <rFont val="Times New Roman"/>
        <family val="1"/>
      </rPr>
      <t>: Кушаков М.</t>
    </r>
  </si>
  <si>
    <t>Командный Чемпионат Чувашской Республики по бадминтону 13-14.03.2021  г. Чебоксары</t>
  </si>
  <si>
    <r>
      <rPr>
        <u val="single"/>
        <sz val="10"/>
        <rFont val="Times New Roman"/>
        <family val="1"/>
      </rPr>
      <t>команда Drim Team(4)</t>
    </r>
    <r>
      <rPr>
        <sz val="10"/>
        <rFont val="Times New Roman"/>
        <family val="1"/>
      </rPr>
      <t>: Сурнаева Я., Алендеева В.</t>
    </r>
  </si>
  <si>
    <r>
      <rPr>
        <u val="single"/>
        <sz val="10"/>
        <rFont val="Times New Roman"/>
        <family val="1"/>
      </rPr>
      <t>команда Батерфляй(4)</t>
    </r>
    <r>
      <rPr>
        <sz val="10"/>
        <rFont val="Times New Roman"/>
        <family val="1"/>
      </rPr>
      <t>: Егоров И., Комаров А.</t>
    </r>
  </si>
  <si>
    <r>
      <rPr>
        <u val="single"/>
        <sz val="10"/>
        <rFont val="Times New Roman"/>
        <family val="1"/>
      </rPr>
      <t>команда Танки(4)</t>
    </r>
    <r>
      <rPr>
        <sz val="10"/>
        <rFont val="Times New Roman"/>
        <family val="1"/>
      </rPr>
      <t>: Кушаков М., Григорьева П., Кузнецова Д.</t>
    </r>
  </si>
  <si>
    <t>ХIII Всероссийские юниорские и юношеские рейтинговые соревнования по бадминтону "Хрустальный Волан"                        03-08.02.2021   г. Саратов</t>
  </si>
  <si>
    <r>
      <rPr>
        <sz val="9"/>
        <rFont val="Times New Roman"/>
        <family val="1"/>
      </rPr>
      <t xml:space="preserve">Чайкин Михаил,                          </t>
    </r>
    <r>
      <rPr>
        <u val="single"/>
        <sz val="9"/>
        <rFont val="Times New Roman"/>
        <family val="1"/>
      </rPr>
      <t>пара(см)</t>
    </r>
    <r>
      <rPr>
        <sz val="9"/>
        <rFont val="Times New Roman"/>
        <family val="1"/>
      </rPr>
      <t>: Чайкин М.</t>
    </r>
  </si>
  <si>
    <r>
      <rPr>
        <u val="single"/>
        <sz val="9"/>
        <rFont val="Times New Roman"/>
        <family val="1"/>
      </rPr>
      <t>пара(м)</t>
    </r>
    <r>
      <rPr>
        <sz val="9"/>
        <rFont val="Times New Roman"/>
        <family val="1"/>
      </rPr>
      <t>: Чайкин М.</t>
    </r>
  </si>
  <si>
    <t>ХIII Всероссийские рейтинговые соревнования по бадминтону "Хрустальный Волан" 07-11.02.2021  г. Саратов</t>
  </si>
  <si>
    <t>Всероссийские соревнования среди студентов по лыжным гонкам  09-15.03.2021  г. Заинск</t>
  </si>
  <si>
    <t xml:space="preserve">Республиканские соревнования по лыжным гонкам среди ДЮСШ/СШ 05-08.03.2021 г. Чебоксары  </t>
  </si>
  <si>
    <t>Яковлева Татьяна</t>
  </si>
  <si>
    <t>46-й Казанский юношеский лыжный марафон   14.03.2021               г. Казань</t>
  </si>
  <si>
    <t>Всероссийские соревнования по фитнес-аэробике                       31.01-01.02.2021   г. Чебоксары</t>
  </si>
  <si>
    <t>комадна Веста (аэробика 5),                            команда Олимп (аэробика 5)</t>
  </si>
  <si>
    <t>команда Ледис-Фит (аэробика 5)</t>
  </si>
  <si>
    <t>команда Малышки (аэробика)</t>
  </si>
  <si>
    <t>Соревнования федерации фитнес-аэробики Росии                       31.01-01.02.2021   г. Чебоксары</t>
  </si>
  <si>
    <t>команда Шерлок Холмс (аэробика 5)</t>
  </si>
  <si>
    <t>Соревнования федерации фитнес-аэробики Росии                       05-07.03.2021   г. Чебоксары</t>
  </si>
  <si>
    <t>Первенство Приволжского федерального округа по фитнес-аэробике 05-07.03.2021   г. Чебоксары</t>
  </si>
  <si>
    <t>Чемпионат Приволжского федерального округа по фитнес-аэробике 05-07.03.2021   г. Чебоксары</t>
  </si>
  <si>
    <t>Чемпионат города Новочебоксарска по бадминтону 07.02.2020   г. Новочебоксарск</t>
  </si>
  <si>
    <r>
      <t>Сурнаева Яна</t>
    </r>
    <r>
      <rPr>
        <sz val="10"/>
        <rFont val="Times New Roman"/>
        <family val="1"/>
      </rPr>
      <t xml:space="preserve">                  </t>
    </r>
  </si>
  <si>
    <r>
      <t xml:space="preserve">Кушаков Михаил,                  Алендеева Валерия,                        </t>
    </r>
    <r>
      <rPr>
        <sz val="10"/>
        <rFont val="Times New Roman"/>
        <family val="1"/>
      </rPr>
      <t xml:space="preserve">                                              </t>
    </r>
    <r>
      <rPr>
        <u val="single"/>
        <sz val="10"/>
        <rFont val="Times New Roman"/>
        <family val="1"/>
      </rPr>
      <t xml:space="preserve">                                               пара(ж): </t>
    </r>
    <r>
      <rPr>
        <sz val="10"/>
        <rFont val="Times New Roman"/>
        <family val="1"/>
      </rPr>
      <t xml:space="preserve">Сурнаева Я., Петрова А.     </t>
    </r>
  </si>
  <si>
    <r>
      <t xml:space="preserve">Егоров Илья,                       Евграфова Дарья,                    </t>
    </r>
    <r>
      <rPr>
        <u val="single"/>
        <sz val="10"/>
        <rFont val="Times New Roman"/>
        <family val="1"/>
      </rPr>
      <t>пара(м):</t>
    </r>
    <r>
      <rPr>
        <sz val="10"/>
        <rFont val="Times New Roman"/>
        <family val="1"/>
      </rPr>
      <t xml:space="preserve"> Егоров И., Комаров А.</t>
    </r>
    <r>
      <rPr>
        <sz val="10"/>
        <rFont val="Times New Roman"/>
        <family val="1"/>
      </rPr>
      <t xml:space="preserve">   </t>
    </r>
  </si>
  <si>
    <t>Чемпионат Чувашской Республики по фитнес-аэробике                                  22-23.01.2021  г. Чебоксары</t>
  </si>
  <si>
    <t>Первенство Чувашской Республики по фитнес-аэробике                          22-23.01.2021  г. Чебоксары</t>
  </si>
  <si>
    <r>
      <t>команда Лайк(7)</t>
    </r>
    <r>
      <rPr>
        <sz val="10"/>
        <rFont val="Times New Roman"/>
        <family val="1"/>
      </rPr>
      <t xml:space="preserve"> (аэробика): Тарасова А., Чапурина К.                              </t>
    </r>
  </si>
  <si>
    <t>Соревнования Федерации фитнес-аэробики Чувашской Республики 23.01.2021  г. Чебоксары</t>
  </si>
  <si>
    <r>
      <t xml:space="preserve">Тимофеева Юлия,                            </t>
    </r>
    <r>
      <rPr>
        <u val="single"/>
        <sz val="10"/>
        <rFont val="Times New Roman"/>
        <family val="1"/>
      </rPr>
      <t>дуэт</t>
    </r>
    <r>
      <rPr>
        <sz val="10"/>
        <rFont val="Times New Roman"/>
        <family val="1"/>
      </rPr>
      <t xml:space="preserve">: Тимофеева Ю., Николаева А.,                           </t>
    </r>
    <r>
      <rPr>
        <u val="single"/>
        <sz val="10"/>
        <rFont val="Times New Roman"/>
        <family val="1"/>
      </rPr>
      <t>трио</t>
    </r>
    <r>
      <rPr>
        <sz val="10"/>
        <rFont val="Times New Roman"/>
        <family val="1"/>
      </rPr>
      <t>: Свиридова А., Сымова В., Гурьева В.</t>
    </r>
  </si>
  <si>
    <r>
      <t xml:space="preserve">Свиридова Анна,        Николаева Александра,                    </t>
    </r>
    <r>
      <rPr>
        <u val="single"/>
        <sz val="10"/>
        <rFont val="Times New Roman"/>
        <family val="1"/>
      </rPr>
      <t>дуэт</t>
    </r>
    <r>
      <rPr>
        <sz val="10"/>
        <rFont val="Times New Roman"/>
        <family val="1"/>
      </rPr>
      <t xml:space="preserve">: Сымова В., Гурьева В., </t>
    </r>
    <r>
      <rPr>
        <u val="single"/>
        <sz val="10"/>
        <rFont val="Times New Roman"/>
        <family val="1"/>
      </rPr>
      <t>дуэт</t>
    </r>
    <r>
      <rPr>
        <sz val="10"/>
        <rFont val="Times New Roman"/>
        <family val="1"/>
      </rPr>
      <t xml:space="preserve">: Осипова Н., Анисимова О.                                                               </t>
    </r>
  </si>
  <si>
    <r>
      <t xml:space="preserve">Гурьева Валерия,                    Осипова Наталья,                     </t>
    </r>
    <r>
      <rPr>
        <u val="single"/>
        <sz val="10"/>
        <rFont val="Times New Roman"/>
        <family val="1"/>
      </rPr>
      <t>дуэт</t>
    </r>
    <r>
      <rPr>
        <sz val="10"/>
        <rFont val="Times New Roman"/>
        <family val="1"/>
      </rPr>
      <t xml:space="preserve">: Поженко К., Шашкова К.,                                          </t>
    </r>
    <r>
      <rPr>
        <u val="single"/>
        <sz val="10"/>
        <rFont val="Times New Roman"/>
        <family val="1"/>
      </rPr>
      <t xml:space="preserve">          дуэт</t>
    </r>
    <r>
      <rPr>
        <sz val="10"/>
        <rFont val="Times New Roman"/>
        <family val="1"/>
      </rPr>
      <t>: Кононович М., Иванова К.</t>
    </r>
  </si>
  <si>
    <t xml:space="preserve">Чемпионат Чувашской Республики по спортивному туризму на лыжных дистанциях 29-31.01.2021 Батыревский р-н </t>
  </si>
  <si>
    <r>
      <rPr>
        <u val="single"/>
        <sz val="10"/>
        <rFont val="Times New Roman"/>
        <family val="1"/>
      </rPr>
      <t>группа(4)</t>
    </r>
    <r>
      <rPr>
        <sz val="10"/>
        <rFont val="Times New Roman"/>
        <family val="1"/>
      </rPr>
      <t xml:space="preserve">: Максимов Анд., Таерова В., Новикова А. </t>
    </r>
  </si>
  <si>
    <t>Гаврилова Арина,              Арсентьев Дмитрий</t>
  </si>
  <si>
    <r>
      <t xml:space="preserve">Федорова Анастасия,                </t>
    </r>
    <r>
      <rPr>
        <u val="single"/>
        <sz val="10"/>
        <rFont val="Times New Roman"/>
        <family val="1"/>
      </rPr>
      <t>группа(4)</t>
    </r>
    <r>
      <rPr>
        <sz val="10"/>
        <rFont val="Times New Roman"/>
        <family val="1"/>
      </rPr>
      <t>: Гаврилова А., Федорова А., Карасева А., Арсентьев Д.</t>
    </r>
  </si>
  <si>
    <t>Карасева Анастасия</t>
  </si>
  <si>
    <t>Первенство России по спортивному туризму на лыжных дистанциях  10-14.03.2021   д. Корта РМЭ</t>
  </si>
  <si>
    <t xml:space="preserve">Первенство Чувашской Республики по спортивному туризму на лыжных дистанциях 29-31.01.2021 Батыревский р-н </t>
  </si>
  <si>
    <t>Первенство Чувашской Республики по спортивному туризму на горных дистанциях 12-14.02.2021   г. Чебоксары</t>
  </si>
  <si>
    <t>Республиканские соревнования памяти В.Г. Кутузова по спортивному туризму на горных дистанциях 12-14.02.2021   г. Чебоксары</t>
  </si>
  <si>
    <t>Чемпионат Чувашской Республики по спортивному туризму на горных дистанциях 26-28.02.2021   г. Чебоксары</t>
  </si>
  <si>
    <r>
      <t>команда Вихрь(6)</t>
    </r>
    <r>
      <rPr>
        <sz val="10"/>
        <rFont val="Times New Roman"/>
        <family val="1"/>
      </rPr>
      <t xml:space="preserve"> (аэробика): Евдокимова К., Николаева К., Илларионова Д., Григорьева А., Копышева А., Морозова А.,                                         </t>
    </r>
    <r>
      <rPr>
        <u val="single"/>
        <sz val="10"/>
        <rFont val="Times New Roman"/>
        <family val="1"/>
      </rPr>
      <t>команда Энергия(7) (степ-аэробика)</t>
    </r>
    <r>
      <rPr>
        <sz val="10"/>
        <rFont val="Times New Roman"/>
        <family val="1"/>
      </rPr>
      <t xml:space="preserve">: Гайкина Е., Резюкова К., Николаева А., Смелова В., Смирнова Д., Муханова А., Степанова Е.,      </t>
    </r>
    <r>
      <rPr>
        <u val="single"/>
        <sz val="10"/>
        <rFont val="Times New Roman"/>
        <family val="1"/>
      </rPr>
      <t xml:space="preserve">                      команда Вихрь(6)</t>
    </r>
    <r>
      <rPr>
        <sz val="10"/>
        <rFont val="Times New Roman"/>
        <family val="1"/>
      </rPr>
      <t xml:space="preserve"> (степ-аэробика): Евдокимова К., Николаева К., Илларионова Д., Григорьева А., Копышева А., Морозова А.</t>
    </r>
  </si>
  <si>
    <r>
      <t>команда Микс(7)</t>
    </r>
    <r>
      <rPr>
        <sz val="10"/>
        <rFont val="Times New Roman"/>
        <family val="1"/>
      </rPr>
      <t xml:space="preserve"> (аэробика): Родионова Т., Емельянова Д., Ильина А., Романова В., Георгиева Д., Краснова Я., Пайдютова А.,                       </t>
    </r>
    <r>
      <rPr>
        <u val="single"/>
        <sz val="10"/>
        <rFont val="Times New Roman"/>
        <family val="1"/>
      </rPr>
      <t>команда Олимп(5)</t>
    </r>
    <r>
      <rPr>
        <sz val="10"/>
        <rFont val="Times New Roman"/>
        <family val="1"/>
      </rPr>
      <t xml:space="preserve"> (аэробика 5): Морозова А., Степанова Н., Александрова К., Кваскова А., Соловьева Д.   </t>
    </r>
  </si>
  <si>
    <t>Первенство Приволжского федерального округа по лыжным гонкам 18-25.01.2021  г. Заинск</t>
  </si>
  <si>
    <t>Чемпионат Приволжского федерального округа по лыжным гонкам 25-29.01.2021  Кировская обл.</t>
  </si>
  <si>
    <r>
      <rPr>
        <u val="single"/>
        <sz val="9"/>
        <rFont val="Times New Roman"/>
        <family val="1"/>
      </rPr>
      <t>трио</t>
    </r>
    <r>
      <rPr>
        <sz val="9"/>
        <rFont val="Times New Roman"/>
        <family val="1"/>
      </rPr>
      <t xml:space="preserve">: Свиридова А., Гурьева В., Сымова В.,                                   </t>
    </r>
    <r>
      <rPr>
        <sz val="9"/>
        <rFont val="Times New Roman"/>
        <family val="1"/>
      </rPr>
      <t>команда Шерлок Холмс (аэробика 5)</t>
    </r>
  </si>
  <si>
    <t>ХII Межрегиональный Симбирский лыжный марафон 2021  28.02.2021   Ульяновская обл.</t>
  </si>
  <si>
    <t>Кузнецова Виктория,                Степанов Андрей</t>
  </si>
  <si>
    <t xml:space="preserve">Республиканские соревнования по лыжным гонкам среди юношей и девушек 30-31.01.2021 г. Чебоксары  </t>
  </si>
  <si>
    <t>Чемпионат Чувашской Республики по лыжным гонкам - эстафеты 21.03.2021   г. Чебоксары</t>
  </si>
  <si>
    <t>Первенство Чувашской Республики по лыжным гонкам - эстафеты 21.03.2021   г. Чебоксары</t>
  </si>
  <si>
    <t>Кубок города Новочебоксарска по бадминтону среди школьников 2003 г.р. и моложе      20.02.2020                                г. Новочебоксарск</t>
  </si>
  <si>
    <t>Первенство Чувашской Республики по бадминтону среди юниоров и юниорок до 19 лет (2003-2004 г.р.) 19-21.03.2021  г. Чебоксары</t>
  </si>
  <si>
    <t>Первенство Чувашской Республики по бадминтону среди юношей и девушек до 17 лет (2005 г.р. и моложе)                           19-21.03.2021  г. Чебоксары</t>
  </si>
  <si>
    <r>
      <t xml:space="preserve">Комаров Алексей,                  Сурнаева Яна,      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Сурнаева Я., Алендеева В.,             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>: Егоров И., Комаров А.</t>
    </r>
  </si>
  <si>
    <r>
      <t xml:space="preserve">Кушаков Михаил,                  Григорьева Полина,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Григорьева П., Афанасьева А.,         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>: Кушаков М., Тимофеев Д.</t>
    </r>
    <r>
      <rPr>
        <sz val="10"/>
        <rFont val="Times New Roman"/>
        <family val="1"/>
      </rPr>
      <t xml:space="preserve">     </t>
    </r>
  </si>
  <si>
    <r>
      <t xml:space="preserve">Егоров Илья,                       Евграфова Дарья,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 xml:space="preserve">: Васильев М., Кузьмин П.   </t>
    </r>
  </si>
  <si>
    <r>
      <t xml:space="preserve">Кушаков Михаил,           Евграфова Дарья,          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 xml:space="preserve">: Егоров И., Комаров А.,                            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Сурнаева Я., Алендеева В.,                 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>: Егоров И., Сурнаева Я.</t>
    </r>
  </si>
  <si>
    <r>
      <t xml:space="preserve">Егоров Илья,                        Сурнаева Яна,          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 xml:space="preserve">: Кушаков М., Тимофеев Д.,                            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Кузнецова Д., Григорьева П.,     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>: Кушаков М., Григорьева П.</t>
    </r>
  </si>
  <si>
    <r>
      <t xml:space="preserve">Комаров Алексей,                    Кузнецова Дарья,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Евграфова Д., Афанасьева А.,              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>: Комаров А., Кузнецова Д.</t>
    </r>
  </si>
  <si>
    <r>
      <t xml:space="preserve">Тимофеев Данила,       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>: Тимофеев Д., Комарова О.</t>
    </r>
  </si>
  <si>
    <r>
      <t xml:space="preserve">Кузьмин Павел,                  Георгина Анастасия,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Георгина А., Власова А.,                      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>: Кузьмин П., Георгина А.</t>
    </r>
  </si>
  <si>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>: Кузьмин П., Григорьев А.</t>
    </r>
  </si>
  <si>
    <t>Турнир городов России по художественной гимнастике "Весенние ласточки" 13-14.03.2020   г. Чебоксары</t>
  </si>
  <si>
    <t>Харитонова Варвара,        Ершова Кристина,             Кушнирова Варвара,               Юткина Руслана,             Сапожникова Татьяна,         Алисова Александра,          Кудряшова Анна,                  Александрова Амина</t>
  </si>
  <si>
    <r>
      <t xml:space="preserve">Антонова Кристина,             Тимофеев Данила,         Евграфова Дарья,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 xml:space="preserve">: Осипов К.,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Антонова К., Егорова Д.,                         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Георгина А., Евграфова Д., 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 xml:space="preserve">: Григорьев А. Комарова О.,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>: Тимофеев Д., Кузнецова Д.</t>
    </r>
  </si>
  <si>
    <t>Воронова Диана,                  Ясенок Яна,                              Филиппова Валерия,                 Кондратьева Юлия,        команда Манго(6)</t>
  </si>
  <si>
    <t>Бахмисова Анастасия,         Любимова Иллария,             Индюкова Софья,                   Соболева Виктория,            Коваленко Софья,                    Егорова Софья,                      Гордеева Мария,                  Моргунова Милена,               Алексеева Полина,                    Жижайкина Валерия,         команда Сказка(6),                   команда Блеск(6),                   команда Шоколад(6)</t>
  </si>
  <si>
    <t xml:space="preserve">Павлова Мирослава,             Крылова Диана,               Моргунова Милена,              команда Сказка(6),                     команда Блеск (6)                 </t>
  </si>
  <si>
    <t>команда Шоколад(6)</t>
  </si>
  <si>
    <r>
      <t>Открытое первенство города Чебоксары по лыжным гонкам "Заволжская снежинка" памяти тренера Т.П. Беляшовой                    24-25</t>
    </r>
    <r>
      <rPr>
        <sz val="10"/>
        <color indexed="8"/>
        <rFont val="Times New Roman"/>
        <family val="1"/>
      </rPr>
      <t>.03.2021   п. Сосновка</t>
    </r>
  </si>
  <si>
    <r>
      <t xml:space="preserve">Федоров Артем,                    Семенова Кристина,                Кузнецова Дарья,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 xml:space="preserve">: Федоров Д., Оферкин А.,                                                    </t>
    </r>
    <r>
      <rPr>
        <u val="single"/>
        <sz val="10"/>
        <rFont val="Times New Roman"/>
        <family val="1"/>
      </rPr>
      <t>пара(м)</t>
    </r>
    <r>
      <rPr>
        <sz val="10"/>
        <rFont val="Times New Roman"/>
        <family val="1"/>
      </rPr>
      <t xml:space="preserve">: Охотников В., Васильев М.,           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Семенова Е., Одинцова С.,                              </t>
    </r>
    <r>
      <rPr>
        <u val="single"/>
        <sz val="10"/>
        <rFont val="Times New Roman"/>
        <family val="1"/>
      </rPr>
      <t>пара(ж)</t>
    </r>
    <r>
      <rPr>
        <sz val="10"/>
        <rFont val="Times New Roman"/>
        <family val="1"/>
      </rPr>
      <t xml:space="preserve">: Уткина В., Мартьянова В.,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 xml:space="preserve">: Федоров А., Антонова К.,                       </t>
    </r>
    <r>
      <rPr>
        <u val="single"/>
        <sz val="10"/>
        <rFont val="Times New Roman"/>
        <family val="1"/>
      </rPr>
      <t>пара(см)</t>
    </r>
    <r>
      <rPr>
        <sz val="10"/>
        <rFont val="Times New Roman"/>
        <family val="1"/>
      </rPr>
      <t xml:space="preserve">: Евграфова Д.            </t>
    </r>
  </si>
  <si>
    <r>
      <t>команда Шерлок Холмс(5)</t>
    </r>
    <r>
      <rPr>
        <sz val="10"/>
        <rFont val="Times New Roman"/>
        <family val="1"/>
      </rPr>
      <t xml:space="preserve"> (аэробика 5): Гурьева В., Сымова В., Поженко К., Шашкова К., Свиридова А., </t>
    </r>
    <r>
      <rPr>
        <u val="single"/>
        <sz val="10"/>
        <rFont val="Times New Roman"/>
        <family val="1"/>
      </rPr>
      <t>команда Вихрь(6)</t>
    </r>
    <r>
      <rPr>
        <sz val="10"/>
        <rFont val="Times New Roman"/>
        <family val="1"/>
      </rPr>
      <t xml:space="preserve"> (аэробика): Евдокимова К., Николаева К., Илларионова Д., Григорьева А., Копышева А., Морозова А.,                                                </t>
    </r>
    <r>
      <rPr>
        <u val="single"/>
        <sz val="10"/>
        <rFont val="Times New Roman"/>
        <family val="1"/>
      </rPr>
      <t>команда Малышки(6)</t>
    </r>
    <r>
      <rPr>
        <sz val="10"/>
        <rFont val="Times New Roman"/>
        <family val="1"/>
      </rPr>
      <t xml:space="preserve"> (аэробика): Кондратьева К., Ружьева А., Епифанова В., Семенова А., Сербулова А., Гаврилова В.                                  </t>
    </r>
    <r>
      <rPr>
        <u val="single"/>
        <sz val="10"/>
        <rFont val="Times New Roman"/>
        <family val="1"/>
      </rPr>
      <t>команда Вихрь(6)</t>
    </r>
    <r>
      <rPr>
        <sz val="10"/>
        <rFont val="Times New Roman"/>
        <family val="1"/>
      </rPr>
      <t xml:space="preserve"> (степ-аэробика): Евдокимова К., Николаева К., Илларионова Д., Григорьева А., Копышева А., Морозова А.,                            </t>
    </r>
    <r>
      <rPr>
        <u val="single"/>
        <sz val="10"/>
        <rFont val="Times New Roman"/>
        <family val="1"/>
      </rPr>
      <t>команда Энергия(7)</t>
    </r>
    <r>
      <rPr>
        <sz val="10"/>
        <rFont val="Times New Roman"/>
        <family val="1"/>
      </rPr>
      <t xml:space="preserve"> (степ-аэробика): Гайкина Е., Резюкова К., Николаева А., Смелова В., Смирнова Д., Муханова А., Степанова Е.</t>
    </r>
  </si>
  <si>
    <t>Спартакиада среди школьников Чувашской Республики по фитнес-аэробике 24.01.2021   г. Чебоксары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</si>
</sst>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53" fillId="6" borderId="11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vertical="center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vertical="center" wrapText="1"/>
    </xf>
    <xf numFmtId="0" fontId="53" fillId="39" borderId="13" xfId="0" applyFont="1" applyFill="1" applyBorder="1" applyAlignment="1">
      <alignment horizontal="center" vertical="center" wrapText="1"/>
    </xf>
    <xf numFmtId="0" fontId="53" fillId="39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39" borderId="11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left" vertical="center"/>
    </xf>
    <xf numFmtId="0" fontId="14" fillId="40" borderId="1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vertical="center"/>
    </xf>
    <xf numFmtId="0" fontId="3" fillId="41" borderId="11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vertical="top" wrapText="1"/>
    </xf>
    <xf numFmtId="0" fontId="3" fillId="41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left" vertical="top" wrapText="1"/>
    </xf>
    <xf numFmtId="0" fontId="10" fillId="36" borderId="11" xfId="0" applyFont="1" applyFill="1" applyBorder="1" applyAlignment="1">
      <alignment horizontal="left" vertical="top"/>
    </xf>
    <xf numFmtId="0" fontId="3" fillId="41" borderId="12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41" borderId="12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3" fillId="41" borderId="12" xfId="0" applyFont="1" applyFill="1" applyBorder="1" applyAlignment="1">
      <alignment horizontal="left" vertical="top"/>
    </xf>
    <xf numFmtId="0" fontId="3" fillId="41" borderId="0" xfId="0" applyFont="1" applyFill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left" vertical="top"/>
    </xf>
    <xf numFmtId="49" fontId="3" fillId="33" borderId="13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3" fillId="41" borderId="11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0" fillId="41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/>
    </xf>
    <xf numFmtId="0" fontId="11" fillId="42" borderId="18" xfId="0" applyFont="1" applyFill="1" applyBorder="1" applyAlignment="1">
      <alignment horizontal="center" vertical="center" wrapText="1"/>
    </xf>
    <xf numFmtId="0" fontId="11" fillId="42" borderId="19" xfId="0" applyFont="1" applyFill="1" applyBorder="1" applyAlignment="1">
      <alignment horizontal="center" vertical="center" wrapText="1"/>
    </xf>
    <xf numFmtId="0" fontId="11" fillId="42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42" borderId="20" xfId="0" applyFont="1" applyFill="1" applyBorder="1" applyAlignment="1">
      <alignment horizontal="center" vertical="center"/>
    </xf>
    <xf numFmtId="0" fontId="5" fillId="42" borderId="21" xfId="0" applyFont="1" applyFill="1" applyBorder="1" applyAlignment="1">
      <alignment horizontal="center" vertical="center"/>
    </xf>
    <xf numFmtId="0" fontId="5" fillId="42" borderId="22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0" zoomScaleNormal="70" zoomScaleSheetLayoutView="100" zoomScalePageLayoutView="0" workbookViewId="0" topLeftCell="A49">
      <selection activeCell="L66" sqref="L66"/>
    </sheetView>
  </sheetViews>
  <sheetFormatPr defaultColWidth="10.25390625" defaultRowHeight="12.75"/>
  <cols>
    <col min="1" max="1" width="8.00390625" style="14" customWidth="1"/>
    <col min="2" max="2" width="4.875" style="14" customWidth="1"/>
    <col min="3" max="3" width="51.375" style="14" customWidth="1"/>
    <col min="4" max="4" width="9.625" style="14" customWidth="1"/>
    <col min="5" max="5" width="25.25390625" style="14" customWidth="1"/>
    <col min="6" max="6" width="25.25390625" style="16" customWidth="1"/>
    <col min="7" max="7" width="25.75390625" style="14" customWidth="1"/>
    <col min="8" max="8" width="9.75390625" style="14" customWidth="1"/>
    <col min="9" max="16384" width="10.25390625" style="15" customWidth="1"/>
  </cols>
  <sheetData>
    <row r="1" ht="12.75" customHeight="1">
      <c r="F1" s="17"/>
    </row>
    <row r="2" spans="1:8" ht="15" customHeight="1">
      <c r="A2" s="85" t="s">
        <v>23</v>
      </c>
      <c r="B2" s="85"/>
      <c r="C2" s="85"/>
      <c r="D2" s="85"/>
      <c r="E2" s="85"/>
      <c r="F2" s="85"/>
      <c r="G2" s="85"/>
      <c r="H2" s="85"/>
    </row>
    <row r="3" spans="1:8" s="18" customFormat="1" ht="33.75" customHeight="1">
      <c r="A3" s="1" t="s">
        <v>0</v>
      </c>
      <c r="B3" s="1" t="s">
        <v>1</v>
      </c>
      <c r="C3" s="3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s="18" customFormat="1" ht="14.25" customHeight="1">
      <c r="A4" s="86" t="s">
        <v>8</v>
      </c>
      <c r="B4" s="87"/>
      <c r="C4" s="87"/>
      <c r="D4" s="87"/>
      <c r="E4" s="87"/>
      <c r="F4" s="87"/>
      <c r="G4" s="87"/>
      <c r="H4" s="88"/>
    </row>
    <row r="5" spans="1:8" s="18" customFormat="1" ht="177" customHeight="1">
      <c r="A5" s="10"/>
      <c r="B5" s="19">
        <v>1</v>
      </c>
      <c r="C5" s="39" t="s">
        <v>31</v>
      </c>
      <c r="D5" s="40">
        <v>48</v>
      </c>
      <c r="E5" s="41" t="s">
        <v>32</v>
      </c>
      <c r="F5" s="41" t="s">
        <v>106</v>
      </c>
      <c r="G5" s="42" t="s">
        <v>112</v>
      </c>
      <c r="H5" s="43">
        <v>24</v>
      </c>
    </row>
    <row r="6" spans="1:8" s="18" customFormat="1" ht="51">
      <c r="A6" s="10"/>
      <c r="B6" s="19">
        <v>2</v>
      </c>
      <c r="C6" s="39" t="s">
        <v>61</v>
      </c>
      <c r="D6" s="40">
        <v>11</v>
      </c>
      <c r="E6" s="41" t="s">
        <v>62</v>
      </c>
      <c r="F6" s="41" t="s">
        <v>63</v>
      </c>
      <c r="G6" s="42" t="s">
        <v>64</v>
      </c>
      <c r="H6" s="43">
        <v>7</v>
      </c>
    </row>
    <row r="7" spans="1:8" s="18" customFormat="1" ht="63.75">
      <c r="A7" s="10"/>
      <c r="B7" s="19">
        <v>3</v>
      </c>
      <c r="C7" s="39" t="s">
        <v>29</v>
      </c>
      <c r="D7" s="40">
        <v>31</v>
      </c>
      <c r="E7" s="41" t="s">
        <v>109</v>
      </c>
      <c r="F7" s="41" t="s">
        <v>30</v>
      </c>
      <c r="G7" s="41" t="s">
        <v>110</v>
      </c>
      <c r="H7" s="43">
        <v>11</v>
      </c>
    </row>
    <row r="8" spans="1:8" s="18" customFormat="1" ht="76.5">
      <c r="A8" s="10"/>
      <c r="B8" s="19">
        <v>4</v>
      </c>
      <c r="C8" s="39" t="s">
        <v>92</v>
      </c>
      <c r="D8" s="40">
        <v>24</v>
      </c>
      <c r="E8" s="41" t="s">
        <v>95</v>
      </c>
      <c r="F8" s="41" t="s">
        <v>96</v>
      </c>
      <c r="G8" s="42" t="s">
        <v>97</v>
      </c>
      <c r="H8" s="43">
        <v>11</v>
      </c>
    </row>
    <row r="9" spans="1:8" s="18" customFormat="1" ht="25.5">
      <c r="A9" s="10"/>
      <c r="B9" s="19">
        <v>5</v>
      </c>
      <c r="C9" s="42" t="s">
        <v>25</v>
      </c>
      <c r="D9" s="40">
        <v>14</v>
      </c>
      <c r="E9" s="44" t="s">
        <v>21</v>
      </c>
      <c r="F9" s="44" t="s">
        <v>20</v>
      </c>
      <c r="G9" s="45" t="s">
        <v>22</v>
      </c>
      <c r="H9" s="43">
        <v>3</v>
      </c>
    </row>
    <row r="10" spans="1:8" s="18" customFormat="1" ht="38.25">
      <c r="A10" s="10"/>
      <c r="B10" s="7">
        <v>6</v>
      </c>
      <c r="C10" s="39" t="s">
        <v>19</v>
      </c>
      <c r="D10" s="46">
        <v>3</v>
      </c>
      <c r="E10" s="41"/>
      <c r="F10" s="41"/>
      <c r="G10" s="41"/>
      <c r="H10" s="47">
        <v>0</v>
      </c>
    </row>
    <row r="11" spans="1:8" s="18" customFormat="1" ht="162.75" customHeight="1">
      <c r="A11" s="10"/>
      <c r="B11" s="19">
        <v>7</v>
      </c>
      <c r="C11" s="39" t="s">
        <v>104</v>
      </c>
      <c r="D11" s="40">
        <v>40</v>
      </c>
      <c r="E11" s="41" t="s">
        <v>108</v>
      </c>
      <c r="F11" s="41" t="s">
        <v>105</v>
      </c>
      <c r="G11" s="41" t="s">
        <v>107</v>
      </c>
      <c r="H11" s="43">
        <v>26</v>
      </c>
    </row>
    <row r="12" spans="1:8" s="18" customFormat="1" ht="25.5">
      <c r="A12" s="10"/>
      <c r="B12" s="7">
        <v>8</v>
      </c>
      <c r="C12" s="39" t="s">
        <v>51</v>
      </c>
      <c r="D12" s="46">
        <v>2</v>
      </c>
      <c r="E12" s="41"/>
      <c r="F12" s="48"/>
      <c r="G12" s="41"/>
      <c r="H12" s="47">
        <v>0</v>
      </c>
    </row>
    <row r="13" spans="1:8" s="18" customFormat="1" ht="38.25" customHeight="1">
      <c r="A13" s="10"/>
      <c r="B13" s="19">
        <v>9</v>
      </c>
      <c r="C13" s="42" t="s">
        <v>24</v>
      </c>
      <c r="D13" s="40">
        <v>12</v>
      </c>
      <c r="E13" s="44" t="s">
        <v>26</v>
      </c>
      <c r="F13" s="44" t="s">
        <v>27</v>
      </c>
      <c r="G13" s="45" t="s">
        <v>28</v>
      </c>
      <c r="H13" s="43">
        <v>6</v>
      </c>
    </row>
    <row r="14" spans="1:8" s="18" customFormat="1" ht="38.25" customHeight="1">
      <c r="A14" s="10"/>
      <c r="B14" s="19">
        <v>10</v>
      </c>
      <c r="C14" s="42" t="s">
        <v>111</v>
      </c>
      <c r="D14" s="40">
        <v>8</v>
      </c>
      <c r="E14" s="44"/>
      <c r="F14" s="44"/>
      <c r="G14" s="45"/>
      <c r="H14" s="43">
        <v>0</v>
      </c>
    </row>
    <row r="15" spans="1:8" s="2" customFormat="1" ht="17.25" customHeight="1">
      <c r="A15" s="32" t="s">
        <v>9</v>
      </c>
      <c r="B15" s="33">
        <v>10</v>
      </c>
      <c r="C15" s="28"/>
      <c r="D15" s="12">
        <f>SUM(D5:D14)</f>
        <v>193</v>
      </c>
      <c r="E15" s="13">
        <v>33</v>
      </c>
      <c r="F15" s="13">
        <v>32</v>
      </c>
      <c r="G15" s="12">
        <v>23</v>
      </c>
      <c r="H15" s="12">
        <f>SUM(H5:H14)</f>
        <v>88</v>
      </c>
    </row>
    <row r="16" spans="1:8" s="2" customFormat="1" ht="20.25" customHeight="1">
      <c r="A16" s="89" t="s">
        <v>10</v>
      </c>
      <c r="B16" s="90"/>
      <c r="C16" s="90"/>
      <c r="D16" s="90"/>
      <c r="E16" s="90"/>
      <c r="F16" s="90"/>
      <c r="G16" s="90"/>
      <c r="H16" s="91"/>
    </row>
    <row r="17" spans="1:8" ht="51">
      <c r="A17" s="11"/>
      <c r="B17" s="25">
        <v>1</v>
      </c>
      <c r="C17" s="42" t="s">
        <v>65</v>
      </c>
      <c r="D17" s="49">
        <v>5</v>
      </c>
      <c r="E17" s="50" t="s">
        <v>17</v>
      </c>
      <c r="F17" s="51"/>
      <c r="G17" s="51"/>
      <c r="H17" s="52">
        <v>1</v>
      </c>
    </row>
    <row r="18" spans="1:8" ht="298.5" customHeight="1">
      <c r="A18" s="11"/>
      <c r="B18" s="25">
        <v>2</v>
      </c>
      <c r="C18" s="42" t="s">
        <v>66</v>
      </c>
      <c r="D18" s="49">
        <v>49</v>
      </c>
      <c r="E18" s="53" t="s">
        <v>113</v>
      </c>
      <c r="F18" s="53" t="s">
        <v>18</v>
      </c>
      <c r="G18" s="53" t="s">
        <v>67</v>
      </c>
      <c r="H18" s="52">
        <v>10</v>
      </c>
    </row>
    <row r="19" spans="1:8" ht="75.75" customHeight="1">
      <c r="A19" s="11"/>
      <c r="B19" s="25">
        <v>3</v>
      </c>
      <c r="C19" s="42" t="s">
        <v>68</v>
      </c>
      <c r="D19" s="49">
        <v>13</v>
      </c>
      <c r="E19" s="54" t="s">
        <v>69</v>
      </c>
      <c r="F19" s="54" t="s">
        <v>70</v>
      </c>
      <c r="G19" s="54" t="s">
        <v>71</v>
      </c>
      <c r="H19" s="52">
        <v>11</v>
      </c>
    </row>
    <row r="20" spans="1:8" ht="192" customHeight="1">
      <c r="A20" s="11"/>
      <c r="B20" s="25">
        <v>4</v>
      </c>
      <c r="C20" s="39" t="s">
        <v>114</v>
      </c>
      <c r="D20" s="55">
        <v>20</v>
      </c>
      <c r="E20" s="56" t="s">
        <v>82</v>
      </c>
      <c r="F20" s="56" t="s">
        <v>83</v>
      </c>
      <c r="G20" s="56" t="s">
        <v>67</v>
      </c>
      <c r="H20" s="57">
        <v>6</v>
      </c>
    </row>
    <row r="21" spans="1:8" ht="26.25" customHeight="1">
      <c r="A21" s="11"/>
      <c r="B21" s="25">
        <v>5</v>
      </c>
      <c r="C21" s="42" t="s">
        <v>72</v>
      </c>
      <c r="D21" s="58">
        <v>9</v>
      </c>
      <c r="E21" s="39"/>
      <c r="F21" s="51"/>
      <c r="G21" s="54" t="s">
        <v>73</v>
      </c>
      <c r="H21" s="52">
        <v>1</v>
      </c>
    </row>
    <row r="22" spans="1:8" ht="51">
      <c r="A22" s="11"/>
      <c r="B22" s="25">
        <v>6</v>
      </c>
      <c r="C22" s="42" t="s">
        <v>78</v>
      </c>
      <c r="D22" s="47">
        <v>16</v>
      </c>
      <c r="E22" s="59" t="s">
        <v>74</v>
      </c>
      <c r="F22" s="59" t="s">
        <v>75</v>
      </c>
      <c r="G22" s="60" t="s">
        <v>76</v>
      </c>
      <c r="H22" s="57">
        <v>5</v>
      </c>
    </row>
    <row r="23" spans="1:8" ht="25.5">
      <c r="A23" s="9"/>
      <c r="B23" s="25">
        <v>7</v>
      </c>
      <c r="C23" s="61" t="s">
        <v>89</v>
      </c>
      <c r="D23" s="62">
        <v>2</v>
      </c>
      <c r="E23" s="63"/>
      <c r="F23" s="64"/>
      <c r="G23" s="65"/>
      <c r="H23" s="66">
        <v>0</v>
      </c>
    </row>
    <row r="24" spans="1:8" ht="26.25" customHeight="1">
      <c r="A24" s="11"/>
      <c r="B24" s="25">
        <v>8</v>
      </c>
      <c r="C24" s="42" t="s">
        <v>79</v>
      </c>
      <c r="D24" s="58">
        <v>8</v>
      </c>
      <c r="E24" s="39"/>
      <c r="F24" s="51"/>
      <c r="G24" s="54"/>
      <c r="H24" s="52">
        <v>0</v>
      </c>
    </row>
    <row r="25" spans="1:8" ht="38.25">
      <c r="A25" s="11"/>
      <c r="B25" s="25">
        <v>9</v>
      </c>
      <c r="C25" s="42" t="s">
        <v>80</v>
      </c>
      <c r="D25" s="58">
        <v>3</v>
      </c>
      <c r="E25" s="51"/>
      <c r="F25" s="51"/>
      <c r="G25" s="54"/>
      <c r="H25" s="52">
        <v>0</v>
      </c>
    </row>
    <row r="26" spans="1:8" ht="26.25" customHeight="1">
      <c r="A26" s="11"/>
      <c r="B26" s="25">
        <v>10</v>
      </c>
      <c r="C26" s="42" t="s">
        <v>81</v>
      </c>
      <c r="D26" s="47">
        <v>2</v>
      </c>
      <c r="E26" s="39"/>
      <c r="F26" s="51"/>
      <c r="G26" s="60"/>
      <c r="H26" s="57">
        <v>0</v>
      </c>
    </row>
    <row r="27" spans="1:8" ht="25.5">
      <c r="A27" s="9"/>
      <c r="B27" s="25">
        <v>11</v>
      </c>
      <c r="C27" s="61" t="s">
        <v>49</v>
      </c>
      <c r="D27" s="62">
        <v>6</v>
      </c>
      <c r="E27" s="63"/>
      <c r="F27" s="67" t="s">
        <v>50</v>
      </c>
      <c r="G27" s="65"/>
      <c r="H27" s="66">
        <v>1</v>
      </c>
    </row>
    <row r="28" spans="1:8" ht="38.25">
      <c r="A28" s="9"/>
      <c r="B28" s="25">
        <v>12</v>
      </c>
      <c r="C28" s="61" t="s">
        <v>40</v>
      </c>
      <c r="D28" s="52">
        <v>23</v>
      </c>
      <c r="E28" s="68" t="s">
        <v>41</v>
      </c>
      <c r="F28" s="68" t="s">
        <v>42</v>
      </c>
      <c r="G28" s="68" t="s">
        <v>43</v>
      </c>
      <c r="H28" s="52">
        <v>3</v>
      </c>
    </row>
    <row r="29" spans="1:8" ht="102">
      <c r="A29" s="9"/>
      <c r="B29" s="25">
        <v>13</v>
      </c>
      <c r="C29" s="61" t="s">
        <v>93</v>
      </c>
      <c r="D29" s="52">
        <v>10</v>
      </c>
      <c r="E29" s="68" t="s">
        <v>98</v>
      </c>
      <c r="F29" s="68" t="s">
        <v>99</v>
      </c>
      <c r="G29" s="68" t="s">
        <v>100</v>
      </c>
      <c r="H29" s="52">
        <v>14</v>
      </c>
    </row>
    <row r="30" spans="1:8" ht="76.5">
      <c r="A30" s="9"/>
      <c r="B30" s="25">
        <v>14</v>
      </c>
      <c r="C30" s="61" t="s">
        <v>94</v>
      </c>
      <c r="D30" s="52">
        <v>24</v>
      </c>
      <c r="E30" s="68" t="s">
        <v>101</v>
      </c>
      <c r="F30" s="68" t="s">
        <v>102</v>
      </c>
      <c r="G30" s="68" t="s">
        <v>103</v>
      </c>
      <c r="H30" s="52">
        <v>7</v>
      </c>
    </row>
    <row r="31" spans="1:8" ht="25.5">
      <c r="A31" s="11"/>
      <c r="B31" s="25">
        <v>15</v>
      </c>
      <c r="C31" s="42" t="s">
        <v>90</v>
      </c>
      <c r="D31" s="69">
        <v>2</v>
      </c>
      <c r="E31" s="39"/>
      <c r="F31" s="70"/>
      <c r="G31" s="70"/>
      <c r="H31" s="43">
        <v>0</v>
      </c>
    </row>
    <row r="32" spans="1:8" ht="25.5">
      <c r="A32" s="6"/>
      <c r="B32" s="25">
        <v>16</v>
      </c>
      <c r="C32" s="42" t="s">
        <v>91</v>
      </c>
      <c r="D32" s="55">
        <v>2</v>
      </c>
      <c r="E32" s="71"/>
      <c r="F32" s="71"/>
      <c r="G32" s="60"/>
      <c r="H32" s="57">
        <v>0</v>
      </c>
    </row>
    <row r="33" spans="1:8" ht="25.5">
      <c r="A33" s="6"/>
      <c r="B33" s="25">
        <v>17</v>
      </c>
      <c r="C33" s="42" t="s">
        <v>33</v>
      </c>
      <c r="D33" s="55">
        <v>2</v>
      </c>
      <c r="E33" s="71"/>
      <c r="F33" s="71"/>
      <c r="G33" s="59"/>
      <c r="H33" s="57">
        <v>0</v>
      </c>
    </row>
    <row r="34" spans="1:8" ht="25.5">
      <c r="A34" s="6"/>
      <c r="B34" s="25">
        <v>18</v>
      </c>
      <c r="C34" s="42" t="s">
        <v>34</v>
      </c>
      <c r="D34" s="55">
        <v>3</v>
      </c>
      <c r="E34" s="71"/>
      <c r="F34" s="71" t="s">
        <v>35</v>
      </c>
      <c r="G34" s="59"/>
      <c r="H34" s="57">
        <v>2</v>
      </c>
    </row>
    <row r="35" spans="1:8" s="31" customFormat="1" ht="16.5" customHeight="1">
      <c r="A35" s="26" t="s">
        <v>9</v>
      </c>
      <c r="B35" s="27">
        <v>18</v>
      </c>
      <c r="C35" s="28"/>
      <c r="D35" s="29">
        <f>SUM(D17:D34)</f>
        <v>199</v>
      </c>
      <c r="E35" s="29">
        <v>22</v>
      </c>
      <c r="F35" s="29">
        <v>25</v>
      </c>
      <c r="G35" s="29">
        <v>14</v>
      </c>
      <c r="H35" s="30">
        <f>SUM(H17:H34)</f>
        <v>61</v>
      </c>
    </row>
    <row r="36" spans="1:8" ht="22.5" customHeight="1">
      <c r="A36" s="89" t="s">
        <v>14</v>
      </c>
      <c r="B36" s="90"/>
      <c r="C36" s="90"/>
      <c r="D36" s="90"/>
      <c r="E36" s="90"/>
      <c r="F36" s="90"/>
      <c r="G36" s="90"/>
      <c r="H36" s="91"/>
    </row>
    <row r="37" spans="1:8" ht="25.5">
      <c r="A37" s="4"/>
      <c r="B37" s="7">
        <v>1</v>
      </c>
      <c r="C37" s="39" t="s">
        <v>84</v>
      </c>
      <c r="D37" s="72">
        <v>1</v>
      </c>
      <c r="E37" s="73"/>
      <c r="F37" s="73"/>
      <c r="G37" s="73"/>
      <c r="H37" s="43">
        <v>0</v>
      </c>
    </row>
    <row r="38" spans="1:8" ht="25.5">
      <c r="A38" s="4"/>
      <c r="B38" s="7">
        <v>2</v>
      </c>
      <c r="C38" s="39" t="s">
        <v>85</v>
      </c>
      <c r="D38" s="72">
        <v>1</v>
      </c>
      <c r="E38" s="73"/>
      <c r="F38" s="73"/>
      <c r="G38" s="73"/>
      <c r="H38" s="43">
        <v>0</v>
      </c>
    </row>
    <row r="39" spans="1:8" ht="25.5">
      <c r="A39" s="4"/>
      <c r="B39" s="7">
        <v>3</v>
      </c>
      <c r="C39" s="39" t="s">
        <v>87</v>
      </c>
      <c r="D39" s="72">
        <v>4</v>
      </c>
      <c r="E39" s="73"/>
      <c r="F39" s="73" t="s">
        <v>88</v>
      </c>
      <c r="G39" s="73"/>
      <c r="H39" s="43">
        <v>2</v>
      </c>
    </row>
    <row r="40" spans="1:8" ht="25.5">
      <c r="A40" s="4"/>
      <c r="B40" s="7">
        <v>4</v>
      </c>
      <c r="C40" s="39" t="s">
        <v>60</v>
      </c>
      <c r="D40" s="74">
        <v>5</v>
      </c>
      <c r="E40" s="73"/>
      <c r="F40" s="75" t="s">
        <v>54</v>
      </c>
      <c r="G40" s="73"/>
      <c r="H40" s="43">
        <v>1</v>
      </c>
    </row>
    <row r="41" spans="1:8" ht="25.5">
      <c r="A41" s="4"/>
      <c r="B41" s="7">
        <v>5</v>
      </c>
      <c r="C41" s="39" t="s">
        <v>59</v>
      </c>
      <c r="D41" s="74">
        <v>40</v>
      </c>
      <c r="E41" s="73"/>
      <c r="F41" s="75"/>
      <c r="G41" s="73"/>
      <c r="H41" s="43">
        <v>0</v>
      </c>
    </row>
    <row r="42" spans="1:8" s="31" customFormat="1" ht="18" customHeight="1">
      <c r="A42" s="32" t="s">
        <v>9</v>
      </c>
      <c r="B42" s="34">
        <v>5</v>
      </c>
      <c r="C42" s="34"/>
      <c r="D42" s="34">
        <f>SUM(D37:D41)</f>
        <v>51</v>
      </c>
      <c r="E42" s="34">
        <v>0</v>
      </c>
      <c r="F42" s="34">
        <v>3</v>
      </c>
      <c r="G42" s="34">
        <v>0</v>
      </c>
      <c r="H42" s="34">
        <f>SUM(H37:H41)</f>
        <v>3</v>
      </c>
    </row>
    <row r="43" spans="1:8" ht="20.25" customHeight="1">
      <c r="A43" s="81" t="s">
        <v>11</v>
      </c>
      <c r="B43" s="82"/>
      <c r="C43" s="82"/>
      <c r="D43" s="82"/>
      <c r="E43" s="82"/>
      <c r="F43" s="82"/>
      <c r="G43" s="82"/>
      <c r="H43" s="83"/>
    </row>
    <row r="44" spans="1:8" ht="25.5">
      <c r="A44" s="9"/>
      <c r="B44" s="8">
        <v>1</v>
      </c>
      <c r="C44" s="39" t="s">
        <v>52</v>
      </c>
      <c r="D44" s="74">
        <v>54</v>
      </c>
      <c r="E44" s="75" t="s">
        <v>54</v>
      </c>
      <c r="F44" s="75" t="s">
        <v>55</v>
      </c>
      <c r="G44" s="76" t="s">
        <v>53</v>
      </c>
      <c r="H44" s="74">
        <v>4</v>
      </c>
    </row>
    <row r="45" spans="1:8" ht="25.5">
      <c r="A45" s="9"/>
      <c r="B45" s="8">
        <v>2</v>
      </c>
      <c r="C45" s="39" t="s">
        <v>56</v>
      </c>
      <c r="D45" s="74">
        <v>5</v>
      </c>
      <c r="E45" s="75" t="s">
        <v>57</v>
      </c>
      <c r="F45" s="75"/>
      <c r="G45" s="76"/>
      <c r="H45" s="74">
        <v>1</v>
      </c>
    </row>
    <row r="46" spans="1:8" ht="38.25">
      <c r="A46" s="9"/>
      <c r="B46" s="8">
        <v>3</v>
      </c>
      <c r="C46" s="39" t="s">
        <v>44</v>
      </c>
      <c r="D46" s="74">
        <v>1</v>
      </c>
      <c r="E46" s="77" t="s">
        <v>46</v>
      </c>
      <c r="F46" s="75"/>
      <c r="G46" s="78" t="s">
        <v>45</v>
      </c>
      <c r="H46" s="74">
        <v>3</v>
      </c>
    </row>
    <row r="47" spans="1:8" ht="25.5">
      <c r="A47" s="9"/>
      <c r="B47" s="8">
        <v>4</v>
      </c>
      <c r="C47" s="39" t="s">
        <v>47</v>
      </c>
      <c r="D47" s="74">
        <v>1</v>
      </c>
      <c r="E47" s="77"/>
      <c r="F47" s="75"/>
      <c r="G47" s="78"/>
      <c r="H47" s="74">
        <v>0</v>
      </c>
    </row>
    <row r="48" spans="1:8" ht="25.5">
      <c r="A48" s="11"/>
      <c r="B48" s="8">
        <v>5</v>
      </c>
      <c r="C48" s="39" t="s">
        <v>36</v>
      </c>
      <c r="D48" s="74">
        <v>4</v>
      </c>
      <c r="E48" s="75"/>
      <c r="F48" s="79"/>
      <c r="G48" s="79" t="s">
        <v>37</v>
      </c>
      <c r="H48" s="74">
        <v>1</v>
      </c>
    </row>
    <row r="49" spans="1:8" ht="48">
      <c r="A49" s="9"/>
      <c r="B49" s="8">
        <v>6</v>
      </c>
      <c r="C49" s="39" t="s">
        <v>58</v>
      </c>
      <c r="D49" s="74">
        <v>6</v>
      </c>
      <c r="E49" s="75" t="s">
        <v>16</v>
      </c>
      <c r="F49" s="76" t="s">
        <v>86</v>
      </c>
      <c r="G49" s="76"/>
      <c r="H49" s="74">
        <v>3</v>
      </c>
    </row>
    <row r="50" spans="1:8" ht="25.5">
      <c r="A50" s="11"/>
      <c r="B50" s="8">
        <v>7</v>
      </c>
      <c r="C50" s="39" t="s">
        <v>48</v>
      </c>
      <c r="D50" s="74">
        <v>2</v>
      </c>
      <c r="E50" s="75"/>
      <c r="F50" s="79"/>
      <c r="G50" s="79"/>
      <c r="H50" s="74">
        <v>0</v>
      </c>
    </row>
    <row r="51" spans="1:8" ht="25.5">
      <c r="A51" s="11"/>
      <c r="B51" s="8">
        <v>8</v>
      </c>
      <c r="C51" s="39" t="s">
        <v>77</v>
      </c>
      <c r="D51" s="74">
        <v>2</v>
      </c>
      <c r="E51" s="80"/>
      <c r="F51" s="75"/>
      <c r="G51" s="75"/>
      <c r="H51" s="74">
        <v>0</v>
      </c>
    </row>
    <row r="52" spans="1:8" ht="26.25" customHeight="1">
      <c r="A52" s="9"/>
      <c r="B52" s="8">
        <v>9</v>
      </c>
      <c r="C52" s="39" t="s">
        <v>38</v>
      </c>
      <c r="D52" s="74">
        <v>3</v>
      </c>
      <c r="E52" s="80"/>
      <c r="F52" s="75"/>
      <c r="G52" s="77" t="s">
        <v>39</v>
      </c>
      <c r="H52" s="74">
        <v>1</v>
      </c>
    </row>
    <row r="53" spans="1:8" s="31" customFormat="1" ht="17.25" customHeight="1">
      <c r="A53" s="32" t="s">
        <v>9</v>
      </c>
      <c r="B53" s="35">
        <v>9</v>
      </c>
      <c r="C53" s="32"/>
      <c r="D53" s="35">
        <f>SUM(D44:D52)</f>
        <v>78</v>
      </c>
      <c r="E53" s="35">
        <v>4</v>
      </c>
      <c r="F53" s="35">
        <v>3</v>
      </c>
      <c r="G53" s="35">
        <v>6</v>
      </c>
      <c r="H53" s="35">
        <f>SUM(H44:H52)</f>
        <v>13</v>
      </c>
    </row>
    <row r="54" spans="1:8" ht="20.25" customHeight="1">
      <c r="A54" s="81" t="s">
        <v>15</v>
      </c>
      <c r="B54" s="82"/>
      <c r="C54" s="82"/>
      <c r="D54" s="82"/>
      <c r="E54" s="82"/>
      <c r="F54" s="82"/>
      <c r="G54" s="82"/>
      <c r="H54" s="83"/>
    </row>
    <row r="55" spans="1:8" ht="12.75" customHeight="1">
      <c r="A55" s="5"/>
      <c r="B55" s="7">
        <v>0</v>
      </c>
      <c r="C55" s="20"/>
      <c r="D55" s="4"/>
      <c r="E55" s="21"/>
      <c r="F55" s="22"/>
      <c r="G55" s="22"/>
      <c r="H55" s="4"/>
    </row>
    <row r="56" spans="1:8" s="31" customFormat="1" ht="17.25" customHeight="1">
      <c r="A56" s="32" t="s">
        <v>9</v>
      </c>
      <c r="B56" s="35">
        <v>0</v>
      </c>
      <c r="C56" s="32"/>
      <c r="D56" s="35">
        <f>SUM(D55)</f>
        <v>0</v>
      </c>
      <c r="E56" s="35">
        <v>0</v>
      </c>
      <c r="F56" s="35">
        <v>0</v>
      </c>
      <c r="G56" s="35">
        <v>0</v>
      </c>
      <c r="H56" s="35">
        <f>SUM(H55)</f>
        <v>0</v>
      </c>
    </row>
    <row r="57" spans="1:8" s="31" customFormat="1" ht="21" customHeight="1">
      <c r="A57" s="36" t="s">
        <v>12</v>
      </c>
      <c r="B57" s="37">
        <f>B56+B53+B42+B35+B15</f>
        <v>42</v>
      </c>
      <c r="C57" s="38"/>
      <c r="D57" s="37">
        <f>D53+D42+D35+D15</f>
        <v>521</v>
      </c>
      <c r="E57" s="37">
        <f>SUM(E56,E53,E42,E35,E15)</f>
        <v>59</v>
      </c>
      <c r="F57" s="37">
        <f>SUM(F56,F53,F42,F35,F15)</f>
        <v>63</v>
      </c>
      <c r="G57" s="37">
        <f>SUM(G56,G53,G42,G35,G15)</f>
        <v>43</v>
      </c>
      <c r="H57" s="37">
        <f>SUM(H56,H53,H42,H35,H15)</f>
        <v>165</v>
      </c>
    </row>
    <row r="58" ht="12.75" customHeight="1"/>
    <row r="60" ht="15">
      <c r="A60" s="23" t="s">
        <v>13</v>
      </c>
    </row>
    <row r="61" ht="15.75">
      <c r="A61" s="24"/>
    </row>
    <row r="62" ht="12.75">
      <c r="B62" s="84"/>
    </row>
    <row r="63" ht="12.75">
      <c r="B63" s="84"/>
    </row>
    <row r="64" ht="12.75">
      <c r="B64" s="84"/>
    </row>
  </sheetData>
  <sheetProtection selectLockedCells="1" selectUnlockedCells="1"/>
  <mergeCells count="7">
    <mergeCell ref="A43:H43"/>
    <mergeCell ref="A54:H54"/>
    <mergeCell ref="B62:B64"/>
    <mergeCell ref="A2:H2"/>
    <mergeCell ref="A4:H4"/>
    <mergeCell ref="A16:H16"/>
    <mergeCell ref="A36:H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2021-04-05T14:15:53Z</cp:lastPrinted>
  <dcterms:created xsi:type="dcterms:W3CDTF">2016-02-29T05:08:47Z</dcterms:created>
  <dcterms:modified xsi:type="dcterms:W3CDTF">2021-04-08T13:44:50Z</dcterms:modified>
  <cp:category/>
  <cp:version/>
  <cp:contentType/>
  <cp:contentStatus/>
</cp:coreProperties>
</file>