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0" windowWidth="9600" windowHeight="1155" activeTab="0"/>
  </bookViews>
  <sheets>
    <sheet name="2022 1 кв" sheetId="1" r:id="rId1"/>
    <sheet name="соревнования СШ 10" sheetId="2" r:id="rId2"/>
    <sheet name="неофициальные старты" sheetId="3" r:id="rId3"/>
  </sheets>
  <definedNames>
    <definedName name="Excel_BuiltIn_Print_Area_1_1" localSheetId="0">'2022 1 кв'!$A$1:$H$42</definedName>
    <definedName name="Excel_BuiltIn_Print_Area_1_1">#REF!</definedName>
    <definedName name="_xlnm.Print_Area" localSheetId="0">'2022 1 кв'!$A$1:$H$43</definedName>
  </definedNames>
  <calcPr fullCalcOnLoad="1"/>
</workbook>
</file>

<file path=xl/sharedStrings.xml><?xml version="1.0" encoding="utf-8"?>
<sst xmlns="http://schemas.openxmlformats.org/spreadsheetml/2006/main" count="117" uniqueCount="103">
  <si>
    <t>Месяц</t>
  </si>
  <si>
    <t>Кол-во соревнований</t>
  </si>
  <si>
    <t>Название соревнования в соответсвии с Положением (место и сроки проведения)</t>
  </si>
  <si>
    <t>Количество участников от спортивной школы</t>
  </si>
  <si>
    <t xml:space="preserve">ФИО призеров за I место (вид соревнования*) </t>
  </si>
  <si>
    <t xml:space="preserve">ФИО призеров за II место (вид соревнования*) </t>
  </si>
  <si>
    <t xml:space="preserve">ФИО призеров за III место (вид соревнования*) </t>
  </si>
  <si>
    <t>Итого количество призовых мест</t>
  </si>
  <si>
    <t>1. Городские соревнования</t>
  </si>
  <si>
    <t>Итого</t>
  </si>
  <si>
    <t>2. Республиканские соревнования</t>
  </si>
  <si>
    <t>4. Чемпионаты и первенства России, Кубок России,всероссийские соревнования.</t>
  </si>
  <si>
    <t>ВСЕГО:</t>
  </si>
  <si>
    <t xml:space="preserve"> </t>
  </si>
  <si>
    <t>3. ПФО</t>
  </si>
  <si>
    <t>5. Международные соревнования.</t>
  </si>
  <si>
    <r>
      <rPr>
        <u val="single"/>
        <sz val="10"/>
        <rFont val="Times New Roman"/>
        <family val="1"/>
      </rPr>
      <t>команда Ледис-Фит</t>
    </r>
    <r>
      <rPr>
        <sz val="10"/>
        <rFont val="Times New Roman"/>
        <family val="1"/>
      </rPr>
      <t xml:space="preserve"> (аэробика 5)</t>
    </r>
  </si>
  <si>
    <t>Чемпионат и первенство Чувашской Республики по лыжным гонкам 22-23.01.2022 г. Чебоксары</t>
  </si>
  <si>
    <t>Первенство Приволжского федерального округа по художественной гимнастике 15-18.01.2022 г. Казань</t>
  </si>
  <si>
    <t>Городской новогодний юношеский турнир по бадминтону "На призы Деда Мороза" среди юношей и девушек 2005-2008 г.р., 2009 г.р и моложе 14-16.01.2022  г. Чебоксары</t>
  </si>
  <si>
    <r>
      <t xml:space="preserve">Тимофеев Данила,     Сурнаева Яна,                          </t>
    </r>
    <r>
      <rPr>
        <u val="single"/>
        <sz val="10"/>
        <rFont val="Times New Roman"/>
        <family val="1"/>
      </rPr>
      <t>пара(м)</t>
    </r>
    <r>
      <rPr>
        <sz val="10"/>
        <rFont val="Times New Roman"/>
        <family val="1"/>
      </rPr>
      <t xml:space="preserve">:Тимофеев Д., Борисов А.,                                        </t>
    </r>
    <r>
      <rPr>
        <u val="single"/>
        <sz val="10"/>
        <rFont val="Times New Roman"/>
        <family val="1"/>
      </rPr>
      <t>пара(ж)</t>
    </r>
    <r>
      <rPr>
        <sz val="10"/>
        <rFont val="Times New Roman"/>
        <family val="1"/>
      </rPr>
      <t xml:space="preserve">: Антонова К.,                                                                           </t>
    </r>
    <r>
      <rPr>
        <u val="single"/>
        <sz val="10"/>
        <rFont val="Times New Roman"/>
        <family val="1"/>
      </rPr>
      <t>пара(см)</t>
    </r>
    <r>
      <rPr>
        <sz val="10"/>
        <rFont val="Times New Roman"/>
        <family val="1"/>
      </rPr>
      <t xml:space="preserve">: Тимофеев Д., Сурнаева Я.                </t>
    </r>
  </si>
  <si>
    <r>
      <t xml:space="preserve">Евграфова Дарья,      Семёнова Екатерина,              </t>
    </r>
    <r>
      <rPr>
        <u val="single"/>
        <sz val="10"/>
        <rFont val="Times New Roman"/>
        <family val="1"/>
      </rPr>
      <t>пара(м)</t>
    </r>
    <r>
      <rPr>
        <sz val="10"/>
        <rFont val="Times New Roman"/>
        <family val="1"/>
      </rPr>
      <t xml:space="preserve">: Осипов К., Ильин Д.,                                 </t>
    </r>
    <r>
      <rPr>
        <u val="single"/>
        <sz val="10"/>
        <rFont val="Times New Roman"/>
        <family val="1"/>
      </rPr>
      <t>пара(ж)</t>
    </r>
    <r>
      <rPr>
        <sz val="10"/>
        <rFont val="Times New Roman"/>
        <family val="1"/>
      </rPr>
      <t xml:space="preserve">: Одинцова С., Семёнова Е.,                                               </t>
    </r>
    <r>
      <rPr>
        <u val="single"/>
        <sz val="10"/>
        <rFont val="Times New Roman"/>
        <family val="1"/>
      </rPr>
      <t>пара(ж)</t>
    </r>
    <r>
      <rPr>
        <sz val="10"/>
        <rFont val="Times New Roman"/>
        <family val="1"/>
      </rPr>
      <t xml:space="preserve">: Георгина А., Евграфова Д.,                    </t>
    </r>
    <r>
      <rPr>
        <u val="single"/>
        <sz val="10"/>
        <rFont val="Times New Roman"/>
        <family val="1"/>
      </rPr>
      <t>пара(см)</t>
    </r>
    <r>
      <rPr>
        <sz val="10"/>
        <rFont val="Times New Roman"/>
        <family val="1"/>
      </rPr>
      <t>: Осипов К., Антонова К.</t>
    </r>
  </si>
  <si>
    <r>
      <t xml:space="preserve">Антонова Кристина,                                                                             </t>
    </r>
    <r>
      <rPr>
        <u val="single"/>
        <sz val="10"/>
        <rFont val="Times New Roman"/>
        <family val="1"/>
      </rPr>
      <t>пара(ж)</t>
    </r>
    <r>
      <rPr>
        <sz val="10"/>
        <rFont val="Times New Roman"/>
        <family val="1"/>
      </rPr>
      <t xml:space="preserve">:Сурнаева Я.                                                          </t>
    </r>
  </si>
  <si>
    <t>Турнир городов России по художественной гимнастике "Весенние ласточки" 5.03.2022  г. Чебоксары</t>
  </si>
  <si>
    <t>Маркелова Кира,        Соболева Виктория,    Любимова Виталия,      Злобина Анастасия</t>
  </si>
  <si>
    <t>Бахмисова Анастасия, Моргунова Милена, Кудряшова Анна,      Борисова Милана,   Коваленко Софья, Хариотонова Мария, Васильева Юлия,       Федорова Ксения, Сапожникова Татьяна</t>
  </si>
  <si>
    <t>Чемпионат Чувашской Республики по фитнес-аэробике                                  30.01.2022  г. Чебоксары</t>
  </si>
  <si>
    <t>Первенство Чувашской Республики по фитнес-аэробике                          30.01.2022  г. Чебоксары</t>
  </si>
  <si>
    <t>IV Традиционный турнир по художественной гимнастике "Зимнее Вдохновение" 25-27.02.2022 г. Казань</t>
  </si>
  <si>
    <t>Чемпионат города Новочебоксарск по бадминтону 27.02.2022 г. Новочебоксарск</t>
  </si>
  <si>
    <t xml:space="preserve">Республиканские соревнования по лыжным гонкам среди обучающихся общеобразовательных организаций 2021-2022 учебного года 27-28.02.2022 </t>
  </si>
  <si>
    <r>
      <t xml:space="preserve">Комаров Алексей,         </t>
    </r>
    <r>
      <rPr>
        <u val="single"/>
        <sz val="10"/>
        <rFont val="Times New Roman"/>
        <family val="1"/>
      </rPr>
      <t>пара(м)</t>
    </r>
    <r>
      <rPr>
        <sz val="10"/>
        <rFont val="Times New Roman"/>
        <family val="1"/>
      </rPr>
      <t>: Тимофеев Д.</t>
    </r>
  </si>
  <si>
    <r>
      <t>команда</t>
    </r>
    <r>
      <rPr>
        <u val="single"/>
        <sz val="10"/>
        <rFont val="Times New Roman"/>
        <family val="1"/>
      </rPr>
      <t xml:space="preserve"> Веста Анубис</t>
    </r>
    <r>
      <rPr>
        <sz val="10"/>
        <rFont val="Times New Roman"/>
        <family val="1"/>
      </rPr>
      <t>(5) (аэробика 5 человек)</t>
    </r>
  </si>
  <si>
    <r>
      <rPr>
        <u val="single"/>
        <sz val="10"/>
        <color indexed="8"/>
        <rFont val="Times New Roman"/>
        <family val="1"/>
      </rPr>
      <t xml:space="preserve">команда Вихрь </t>
    </r>
    <r>
      <rPr>
        <sz val="10"/>
        <color indexed="8"/>
        <rFont val="Times New Roman"/>
        <family val="1"/>
      </rPr>
      <t>(аэробика)</t>
    </r>
  </si>
  <si>
    <r>
      <t xml:space="preserve">команда </t>
    </r>
    <r>
      <rPr>
        <u val="single"/>
        <sz val="9"/>
        <rFont val="Times New Roman"/>
        <family val="1"/>
      </rPr>
      <t>Ледис-Фит</t>
    </r>
    <r>
      <rPr>
        <sz val="9"/>
        <rFont val="Times New Roman"/>
        <family val="1"/>
      </rPr>
      <t xml:space="preserve"> (аэробика 5)</t>
    </r>
  </si>
  <si>
    <r>
      <t>Фестиваль по спортивному туризму "Чебоксарский заллинг" 19</t>
    </r>
    <r>
      <rPr>
        <sz val="10"/>
        <color indexed="8"/>
        <rFont val="Times New Roman"/>
        <family val="1"/>
      </rPr>
      <t>.03.2021   г. Чебоксары, СОШ №55</t>
    </r>
  </si>
  <si>
    <t>Спартакиада профессиональных образовательных организаций Чувашской Республики среди команд группы "А" по лыжным гонкам 16-17.02.2022 п.Кугеси</t>
  </si>
  <si>
    <r>
      <t xml:space="preserve">Кузнецова Виктория </t>
    </r>
    <r>
      <rPr>
        <u val="single"/>
        <sz val="10"/>
        <rFont val="Times New Roman"/>
        <family val="1"/>
      </rPr>
      <t>смешанная эстафета(4)</t>
    </r>
  </si>
  <si>
    <t xml:space="preserve">Любимова Иллария,  Шишкина Лилия, Александрова Амина, Алексеева Полина,      Блинова Виктория,       Ершова Кристина,     Андреева Яна,            Соколова Яна,             Егорова Софья,        Степанова Ольга,       Гордеева Мария,    Кондратьева Юлия,    Вазикова Камилла,    Морозова Виктория  </t>
  </si>
  <si>
    <t>Соревнования по лыжным гонкам 13.02.2022 г. Чебоксары</t>
  </si>
  <si>
    <t xml:space="preserve">Соревнования по лыжным гонкам 13.02.2022 г. Чебоксары </t>
  </si>
  <si>
    <t>Фёдорова Анастасия, Гаврилова Арина</t>
  </si>
  <si>
    <t>Макаров Алексей</t>
  </si>
  <si>
    <t>Осипова Анна,          Сапрунова Дарья,     Гаврилова Арина,           Орлов Егор</t>
  </si>
  <si>
    <t>Турнир по художественной гимнастике "Звуки весны"</t>
  </si>
  <si>
    <t>Соколова Яна,               Блинова Виктория,      Петрова Анастасия, Михайлова Мария,      Крылова Диана,              Ильина Василиса</t>
  </si>
  <si>
    <t>Иванова София,       Коваленко Софья,     Алексеева Полина,       Ершова Кристина,   Моргунова Милена,    Павлова Мирослава,   Садюкова Анастасия</t>
  </si>
  <si>
    <r>
      <t xml:space="preserve">Харитонова Мария,  Борисова Милана,    Воронова Диана,       Шишкина Лилия,     Кудряшова Анна, Александрова Амина,   </t>
    </r>
    <r>
      <rPr>
        <u val="single"/>
        <sz val="10"/>
        <rFont val="Times New Roman"/>
        <family val="1"/>
      </rPr>
      <t>команда Сказка</t>
    </r>
    <r>
      <rPr>
        <sz val="10"/>
        <rFont val="Times New Roman"/>
        <family val="1"/>
      </rPr>
      <t xml:space="preserve">,           </t>
    </r>
    <r>
      <rPr>
        <u val="single"/>
        <sz val="10"/>
        <rFont val="Times New Roman"/>
        <family val="1"/>
      </rPr>
      <t xml:space="preserve">команда Жемчужина </t>
    </r>
  </si>
  <si>
    <r>
      <rPr>
        <u val="single"/>
        <sz val="10"/>
        <rFont val="Times New Roman"/>
        <family val="1"/>
      </rPr>
      <t>пара(м)</t>
    </r>
    <r>
      <rPr>
        <sz val="10"/>
        <rFont val="Times New Roman"/>
        <family val="1"/>
      </rPr>
      <t>: Комаров А.,  Кушаков М.</t>
    </r>
  </si>
  <si>
    <t>Тимофеева Юлия</t>
  </si>
  <si>
    <t xml:space="preserve">Таблица по участию спортсменов МБУ "СШ № 10" г. Чебоксары в соревнованиях за 1 квартал 2022 года </t>
  </si>
  <si>
    <r>
      <t xml:space="preserve">Алендеева Валерия,      </t>
    </r>
    <r>
      <rPr>
        <u val="single"/>
        <sz val="10"/>
        <rFont val="Times New Roman"/>
        <family val="1"/>
      </rPr>
      <t>пара(ж)</t>
    </r>
    <r>
      <rPr>
        <sz val="10"/>
        <rFont val="Times New Roman"/>
        <family val="1"/>
      </rPr>
      <t>: Алендеева В.</t>
    </r>
  </si>
  <si>
    <t xml:space="preserve">Чемпионат Чувашской Республики по спортивному туризму на лыжных дистанциях 5-7.03.2022 Батыревский р-н </t>
  </si>
  <si>
    <t xml:space="preserve">Первенство Чувашской Республики по спортивному туризму на лыжных дистанциях 5-7.03.2022 Батыревский р-н </t>
  </si>
  <si>
    <t>Республиканские соревнования среди обучающихся по спортивному туризму на лыжных дистанциях "Снежинка - 2022" 5-7.03.2022 Батыревский район</t>
  </si>
  <si>
    <r>
      <rPr>
        <u val="single"/>
        <sz val="10"/>
        <color indexed="8"/>
        <rFont val="Times New Roman"/>
        <family val="1"/>
      </rPr>
      <t>См.группы(4):</t>
    </r>
    <r>
      <rPr>
        <sz val="10"/>
        <color indexed="8"/>
        <rFont val="Times New Roman"/>
        <family val="1"/>
      </rPr>
      <t xml:space="preserve"> Андреева Софья, Крючкова А.</t>
    </r>
  </si>
  <si>
    <r>
      <rPr>
        <u val="single"/>
        <sz val="10"/>
        <color indexed="8"/>
        <rFont val="Times New Roman"/>
        <family val="1"/>
      </rPr>
      <t>См.группы(4)</t>
    </r>
    <r>
      <rPr>
        <sz val="10"/>
        <color indexed="8"/>
        <rFont val="Times New Roman"/>
        <family val="1"/>
      </rPr>
      <t>: Фёдорова К., Боровой А., Демидова А.</t>
    </r>
  </si>
  <si>
    <t>Финал Кубка Чувашской Республики по спортивному туризму на горных дистанциях 28-30.01.2022 г.Чебоксары</t>
  </si>
  <si>
    <r>
      <rPr>
        <u val="single"/>
        <sz val="10"/>
        <rFont val="Times New Roman"/>
        <family val="1"/>
      </rPr>
      <t>Связка</t>
    </r>
    <r>
      <rPr>
        <sz val="10"/>
        <rFont val="Times New Roman"/>
        <family val="1"/>
      </rPr>
      <t>: Карасёва А., Фёдорова А.</t>
    </r>
  </si>
  <si>
    <r>
      <t xml:space="preserve">Гаврилова Арина,         </t>
    </r>
    <r>
      <rPr>
        <u val="single"/>
        <sz val="10"/>
        <rFont val="Times New Roman"/>
        <family val="1"/>
      </rPr>
      <t>группа</t>
    </r>
    <r>
      <rPr>
        <sz val="10"/>
        <rFont val="Times New Roman"/>
        <family val="1"/>
      </rPr>
      <t>: Гаврилова А., Карасёва А., Арсентьев Д.</t>
    </r>
  </si>
  <si>
    <t>Любимова Виталия,  Степанова Ольга</t>
  </si>
  <si>
    <t>Маркелова Кира,    Моргунова Милена,    Злобина Анастасия,   Вазикова Камилла</t>
  </si>
  <si>
    <t xml:space="preserve">Любимова Иллария, Кудряшова Анна,      Шишкина Лилия,    Харитонова Мария,    Егорова Софья,    Кондратьева Юлия </t>
  </si>
  <si>
    <r>
      <t xml:space="preserve">Петров Тимофей,        </t>
    </r>
    <r>
      <rPr>
        <u val="single"/>
        <sz val="10"/>
        <rFont val="Times New Roman"/>
        <family val="1"/>
      </rPr>
      <t>команда</t>
    </r>
    <r>
      <rPr>
        <sz val="10"/>
        <rFont val="Times New Roman"/>
        <family val="1"/>
      </rPr>
      <t xml:space="preserve"> Малышки(6),   </t>
    </r>
    <r>
      <rPr>
        <u val="single"/>
        <sz val="10"/>
        <rFont val="Times New Roman"/>
        <family val="1"/>
      </rPr>
      <t>команда</t>
    </r>
    <r>
      <rPr>
        <sz val="10"/>
        <rFont val="Times New Roman"/>
        <family val="1"/>
      </rPr>
      <t xml:space="preserve"> Кнопочки(10)</t>
    </r>
  </si>
  <si>
    <t>Открытый Республиканский Фестиваль среди массовых дисциплин по акробатическому рок-н-роллу "Доверяй!Летай!Мечтай!" 30.01.2022 г.Чебоксары</t>
  </si>
  <si>
    <t>Чемпионат и первенство Чувашской Республика по акробатическому рок-н-роллу 30.01.2022 г. Чебоксары</t>
  </si>
  <si>
    <r>
      <t>команда Ледис Фит(5)</t>
    </r>
    <r>
      <rPr>
        <sz val="10"/>
        <rFont val="Times New Roman"/>
        <family val="1"/>
      </rPr>
      <t xml:space="preserve"> (аэробика 5)</t>
    </r>
  </si>
  <si>
    <t>Ластухина Анна</t>
  </si>
  <si>
    <t>Сымова Валерия,          Сазонова Мария</t>
  </si>
  <si>
    <t>Гурьева Валерия,     Свиридова Анна,     Тимофеева Юлия</t>
  </si>
  <si>
    <t>Всероссийский Фестиваль по фитнес-аэробике 28-31.01.2022 г. Чебоксары</t>
  </si>
  <si>
    <r>
      <rPr>
        <u val="single"/>
        <sz val="10"/>
        <rFont val="Times New Roman"/>
        <family val="1"/>
      </rPr>
      <t>команда</t>
    </r>
    <r>
      <rPr>
        <sz val="10"/>
        <rFont val="Times New Roman"/>
        <family val="1"/>
      </rPr>
      <t xml:space="preserve"> Рубин(7) (степ-аэробика),</t>
    </r>
  </si>
  <si>
    <r>
      <rPr>
        <u val="single"/>
        <sz val="10"/>
        <rFont val="Times New Roman"/>
        <family val="1"/>
      </rPr>
      <t>команда</t>
    </r>
    <r>
      <rPr>
        <sz val="10"/>
        <rFont val="Times New Roman"/>
        <family val="1"/>
      </rPr>
      <t xml:space="preserve"> Разгон(7) (аэробика),                        Ластухина Анна</t>
    </r>
  </si>
  <si>
    <t>Спартакиада школьников среди школьников Чувашской Республики по фитнес-аэробике 28.01.2022 Online</t>
  </si>
  <si>
    <r>
      <rPr>
        <u val="single"/>
        <sz val="10"/>
        <rFont val="Times New Roman"/>
        <family val="1"/>
      </rPr>
      <t>команда</t>
    </r>
    <r>
      <rPr>
        <sz val="10"/>
        <rFont val="Times New Roman"/>
        <family val="1"/>
      </rPr>
      <t xml:space="preserve"> Принцесс(7) (степ-аэробика)</t>
    </r>
  </si>
  <si>
    <t>Первенство и Чемпионат г. Новочебоксарск по художественной гимнастике 11.03.2022 г. Чебоксары</t>
  </si>
  <si>
    <t>Первенство г. Чебоксары по лыжным гонкам "Весенняя капель" 18-19.03.2022 г. Чебоксары</t>
  </si>
  <si>
    <r>
      <t>Открытое первенство г. Чебоксары по лыжным гонкам "Заволжская снежинка" памяти тренера Т.П. Беляшовой                    23-24</t>
    </r>
    <r>
      <rPr>
        <sz val="10"/>
        <color indexed="8"/>
        <rFont val="Times New Roman"/>
        <family val="1"/>
      </rPr>
      <t>.03.2022   п. Сосновка</t>
    </r>
  </si>
  <si>
    <t>Соревнования Федерации фитнес-аэробики Чувашской Республики 30.01.2022 г.Чебоксары</t>
  </si>
  <si>
    <t xml:space="preserve">Первенство Чувашской Республики по бадминтону среди юниоров и юниорок до 19 лет и юношей и девушек до 17 лет (2004-2005 г.р.) и 2006 г.р. и моложе  18-20.03.2022 г. Чебоксары </t>
  </si>
  <si>
    <r>
      <rPr>
        <sz val="10"/>
        <color indexed="8"/>
        <rFont val="Times New Roman"/>
        <family val="1"/>
      </rPr>
      <t xml:space="preserve">Кузьмин Павел,        Евграфова Дарья,        </t>
    </r>
    <r>
      <rPr>
        <u val="single"/>
        <sz val="10"/>
        <color indexed="8"/>
        <rFont val="Times New Roman"/>
        <family val="1"/>
      </rPr>
      <t>пара(ж</t>
    </r>
    <r>
      <rPr>
        <sz val="10"/>
        <color indexed="8"/>
        <rFont val="Times New Roman"/>
        <family val="1"/>
      </rPr>
      <t xml:space="preserve">): Евграфова Д., Георгина А.,              </t>
    </r>
    <r>
      <rPr>
        <u val="single"/>
        <sz val="10"/>
        <color indexed="8"/>
        <rFont val="Times New Roman"/>
        <family val="1"/>
      </rPr>
      <t>пара(см)</t>
    </r>
    <r>
      <rPr>
        <sz val="10"/>
        <color indexed="8"/>
        <rFont val="Times New Roman"/>
        <family val="1"/>
      </rPr>
      <t xml:space="preserve">: Кузьмин П., Георгина А.,                 </t>
    </r>
    <r>
      <rPr>
        <u val="single"/>
        <sz val="10"/>
        <color indexed="8"/>
        <rFont val="Times New Roman"/>
        <family val="1"/>
      </rPr>
      <t>пара(ж)</t>
    </r>
    <r>
      <rPr>
        <sz val="10"/>
        <color indexed="8"/>
        <rFont val="Times New Roman"/>
        <family val="1"/>
      </rPr>
      <t xml:space="preserve">: Багиева А.  </t>
    </r>
    <r>
      <rPr>
        <sz val="10"/>
        <color indexed="10"/>
        <rFont val="Times New Roman"/>
        <family val="1"/>
      </rPr>
      <t xml:space="preserve">                       </t>
    </r>
  </si>
  <si>
    <r>
      <rPr>
        <u val="single"/>
        <sz val="10"/>
        <color indexed="8"/>
        <rFont val="Times New Roman"/>
        <family val="1"/>
      </rPr>
      <t>пара(м)</t>
    </r>
    <r>
      <rPr>
        <sz val="10"/>
        <color indexed="8"/>
        <rFont val="Times New Roman"/>
        <family val="1"/>
      </rPr>
      <t xml:space="preserve">: Ядуванкин Д., Борисов А.,                  </t>
    </r>
    <r>
      <rPr>
        <u val="single"/>
        <sz val="10"/>
        <color indexed="8"/>
        <rFont val="Times New Roman"/>
        <family val="1"/>
      </rPr>
      <t>пара(ж)</t>
    </r>
    <r>
      <rPr>
        <sz val="10"/>
        <color indexed="8"/>
        <rFont val="Times New Roman"/>
        <family val="1"/>
      </rPr>
      <t xml:space="preserve">: Фадеева С., Уткина В.,                              Кузнецова Дарья,         </t>
    </r>
    <r>
      <rPr>
        <u val="single"/>
        <sz val="10"/>
        <color indexed="8"/>
        <rFont val="Times New Roman"/>
        <family val="1"/>
      </rPr>
      <t>пара(ж)</t>
    </r>
    <r>
      <rPr>
        <sz val="10"/>
        <color indexed="8"/>
        <rFont val="Times New Roman"/>
        <family val="1"/>
      </rPr>
      <t xml:space="preserve">: Алексеева Я., Алексеева Т.,              </t>
    </r>
    <r>
      <rPr>
        <u val="single"/>
        <sz val="10"/>
        <color indexed="8"/>
        <rFont val="Times New Roman"/>
        <family val="1"/>
      </rPr>
      <t>пара(см)</t>
    </r>
    <r>
      <rPr>
        <sz val="10"/>
        <color indexed="8"/>
        <rFont val="Times New Roman"/>
        <family val="1"/>
      </rPr>
      <t xml:space="preserve">: Ельцов Д., Кузнецова Д.  </t>
    </r>
    <r>
      <rPr>
        <sz val="10"/>
        <color indexed="10"/>
        <rFont val="Times New Roman"/>
        <family val="1"/>
      </rPr>
      <t xml:space="preserve">                      </t>
    </r>
  </si>
  <si>
    <r>
      <t xml:space="preserve">Тимофеев Данила,                                         </t>
    </r>
    <r>
      <rPr>
        <u val="single"/>
        <sz val="10"/>
        <color indexed="8"/>
        <rFont val="Times New Roman"/>
        <family val="1"/>
      </rPr>
      <t>пара(м)</t>
    </r>
    <r>
      <rPr>
        <sz val="10"/>
        <color indexed="8"/>
        <rFont val="Times New Roman"/>
        <family val="1"/>
      </rPr>
      <t xml:space="preserve">: Кузьмин П., Васильев М.,                                                                                    </t>
    </r>
    <r>
      <rPr>
        <u val="single"/>
        <sz val="10"/>
        <color indexed="8"/>
        <rFont val="Times New Roman"/>
        <family val="1"/>
      </rPr>
      <t>пара(см)</t>
    </r>
    <r>
      <rPr>
        <sz val="10"/>
        <color indexed="8"/>
        <rFont val="Times New Roman"/>
        <family val="1"/>
      </rPr>
      <t xml:space="preserve">: Тимофеев Д., Фадеева С.,                    Кушаков Михаил,      Сурнаева Яна,             </t>
    </r>
    <r>
      <rPr>
        <u val="single"/>
        <sz val="10"/>
        <color indexed="8"/>
        <rFont val="Times New Roman"/>
        <family val="1"/>
      </rPr>
      <t>пара(м)</t>
    </r>
    <r>
      <rPr>
        <sz val="10"/>
        <color indexed="8"/>
        <rFont val="Times New Roman"/>
        <family val="1"/>
      </rPr>
      <t xml:space="preserve">: Тимофеев Д., Кушаков М.,                </t>
    </r>
    <r>
      <rPr>
        <u val="single"/>
        <sz val="10"/>
        <color indexed="8"/>
        <rFont val="Times New Roman"/>
        <family val="1"/>
      </rPr>
      <t>пара(ж)</t>
    </r>
    <r>
      <rPr>
        <sz val="10"/>
        <color indexed="8"/>
        <rFont val="Times New Roman"/>
        <family val="1"/>
      </rPr>
      <t xml:space="preserve">: Сурнаева Я., Кузнецова Д.,                         </t>
    </r>
    <r>
      <rPr>
        <u val="single"/>
        <sz val="10"/>
        <color indexed="8"/>
        <rFont val="Times New Roman"/>
        <family val="1"/>
      </rPr>
      <t>пара(см)</t>
    </r>
    <r>
      <rPr>
        <sz val="10"/>
        <color indexed="8"/>
        <rFont val="Times New Roman"/>
        <family val="1"/>
      </rPr>
      <t>: Кушаков М., Сурнаева Я.</t>
    </r>
  </si>
  <si>
    <t>Универсиада среди ВУЗов Чувашской Республики по лыжным гонкам 22.03.2022 г. Чебоксары</t>
  </si>
  <si>
    <t>Чемпионат Приволжского федерального округа по фитнес-аэробике 11-13.03.2022   г. Самара</t>
  </si>
  <si>
    <t>Первенство Приволжского федерального округа по фитнес-аэробике 11-13.03.2022  г. Самара</t>
  </si>
  <si>
    <t>Всероссийские соревнования по фитнес-аэробике                       28-31.01.2022 г. Чебоксары</t>
  </si>
  <si>
    <t>VII Всероссийская зимняя Универсиада 2022 года по лыжным гонкам 1-10.03.2022 г. Чайковский</t>
  </si>
  <si>
    <t xml:space="preserve">Этап Кубка России по фитнес-аэробике 28-31.01.2022 г. Чебоксары </t>
  </si>
  <si>
    <t>5.03.2022 г.</t>
  </si>
  <si>
    <t>Дмитриева Анна,     Любимова Иллария, Моргунова Милена, Севрюгина Елизавета, Гаврилова Анна,       Алексеева Полина,    Коваленко Софья,   Цыпленкова Дарья, Кушнирова Варвара,   Егорова Софья,          Гордеева Мария,        Фёдорова Ксения, Кондратьева Юлия 13</t>
  </si>
  <si>
    <t>Сорокина Мария,        Колчина Елизавета, Бахмисова Анастасия, Александрова Амина,    Орлова Сабрина,         Чернова Валерия,        Иванова София,             Ясенок Яна,               Краснова Софья,         Злобина Анастасия, Порфирьева София,    Вазикова Камилла 12</t>
  </si>
  <si>
    <t>Пыркина София,   Митрофанова Дарья, Фёдорова Анастасия,   Иванова Татьяна,       Воронова Диана,     Кудряшова Анна,         Иванова Карина,        Мальцева Дарья,     Микушкина Нелли,       Блинова Виктория,        Ершова Кристина,        Петрова Анастасия, Харитонова Мария,    Соколова Яна,           Любимова Виталия,    Васильева Юлия,        Степанова Ольга,        Сидняева Ульяна 18</t>
  </si>
  <si>
    <t xml:space="preserve">Первенство МБУ "СШ № 10" по фитнес-аэробике </t>
  </si>
  <si>
    <t>Спартакиада учащихся Чувашской республикипо лыжным гонкам  (I этап XI Спартакиады России 2022 года, юношеская) 4-5.01.2022 г. Чебоксары</t>
  </si>
  <si>
    <r>
      <t>команда</t>
    </r>
    <r>
      <rPr>
        <sz val="10"/>
        <rFont val="Times New Roman"/>
        <family val="1"/>
      </rPr>
      <t xml:space="preserve"> Рубин(7) (степ-аэробика),                    </t>
    </r>
    <r>
      <rPr>
        <u val="single"/>
        <sz val="10"/>
        <rFont val="Times New Roman"/>
        <family val="1"/>
      </rPr>
      <t>команда</t>
    </r>
    <r>
      <rPr>
        <sz val="10"/>
        <rFont val="Times New Roman"/>
        <family val="1"/>
      </rPr>
      <t xml:space="preserve"> Шерлок Холмс(6) (аэробика 5 человек),   </t>
    </r>
    <r>
      <rPr>
        <u val="single"/>
        <sz val="10"/>
        <rFont val="Times New Roman"/>
        <family val="1"/>
      </rPr>
      <t>команда</t>
    </r>
    <r>
      <rPr>
        <sz val="10"/>
        <rFont val="Times New Roman"/>
        <family val="1"/>
      </rPr>
      <t xml:space="preserve"> Чудо(7) (степ-аэробика),                     </t>
    </r>
    <r>
      <rPr>
        <u val="single"/>
        <sz val="10"/>
        <rFont val="Times New Roman"/>
        <family val="1"/>
      </rPr>
      <t xml:space="preserve">команда </t>
    </r>
    <r>
      <rPr>
        <sz val="10"/>
        <rFont val="Times New Roman"/>
        <family val="1"/>
      </rPr>
      <t>Вихрь(7) (аэробика),</t>
    </r>
    <r>
      <rPr>
        <u val="single"/>
        <sz val="10"/>
        <rFont val="Times New Roman"/>
        <family val="1"/>
      </rPr>
      <t xml:space="preserve"> команда </t>
    </r>
    <r>
      <rPr>
        <sz val="10"/>
        <rFont val="Times New Roman"/>
        <family val="1"/>
      </rPr>
      <t>Вихрь(7) (степ-аэробика)</t>
    </r>
  </si>
  <si>
    <r>
      <rPr>
        <u val="single"/>
        <sz val="10"/>
        <rFont val="Times New Roman"/>
        <family val="1"/>
      </rPr>
      <t>команда</t>
    </r>
    <r>
      <rPr>
        <sz val="10"/>
        <rFont val="Times New Roman"/>
        <family val="1"/>
      </rPr>
      <t xml:space="preserve"> Чудо (8),        </t>
    </r>
    <r>
      <rPr>
        <u val="single"/>
        <sz val="10"/>
        <rFont val="Times New Roman"/>
        <family val="1"/>
      </rPr>
      <t>команда</t>
    </r>
    <r>
      <rPr>
        <sz val="10"/>
        <rFont val="Times New Roman"/>
        <family val="1"/>
      </rPr>
      <t xml:space="preserve"> Вихрь(7)</t>
    </r>
  </si>
  <si>
    <t xml:space="preserve">Всероссийские соревнования «Лыжня России 2022» 26.02.2022 г. Чебоксары </t>
  </si>
  <si>
    <t>Соревнования федерации фитнес-аэробики России "Волжские просторы 2022 г." по видам фитнес-аэробика, спортивная аэробика FISAF     11-13.03.2022 г. Самара</t>
  </si>
  <si>
    <r>
      <rPr>
        <u val="single"/>
        <sz val="10"/>
        <rFont val="Times New Roman"/>
        <family val="1"/>
      </rPr>
      <t>команда Разгон</t>
    </r>
    <r>
      <rPr>
        <sz val="10"/>
        <rFont val="Times New Roman"/>
        <family val="1"/>
      </rPr>
      <t xml:space="preserve"> (аэробика),                      </t>
    </r>
    <r>
      <rPr>
        <u val="single"/>
        <sz val="10"/>
        <rFont val="Times New Roman"/>
        <family val="1"/>
      </rPr>
      <t>команда Рубин</t>
    </r>
    <r>
      <rPr>
        <sz val="10"/>
        <rFont val="Times New Roman"/>
        <family val="1"/>
      </rPr>
      <t xml:space="preserve"> (степ-аэробика),                                               </t>
    </r>
    <r>
      <rPr>
        <u val="single"/>
        <sz val="10"/>
        <rFont val="Times New Roman"/>
        <family val="1"/>
      </rPr>
      <t>команда Лайк</t>
    </r>
    <r>
      <rPr>
        <sz val="10"/>
        <rFont val="Times New Roman"/>
        <family val="1"/>
      </rPr>
      <t xml:space="preserve"> (аэробика),                    </t>
    </r>
    <r>
      <rPr>
        <u val="single"/>
        <sz val="10"/>
        <rFont val="Times New Roman"/>
        <family val="1"/>
      </rPr>
      <t>команда Шерлок Холмс(5)</t>
    </r>
    <r>
      <rPr>
        <sz val="10"/>
        <rFont val="Times New Roman"/>
        <family val="1"/>
      </rPr>
      <t xml:space="preserve"> (аэробика 5),                            </t>
    </r>
    <r>
      <rPr>
        <u val="single"/>
        <sz val="10"/>
        <rFont val="Times New Roman"/>
        <family val="1"/>
      </rPr>
      <t>команда Вихрь</t>
    </r>
    <r>
      <rPr>
        <sz val="10"/>
        <rFont val="Times New Roman"/>
        <family val="1"/>
      </rPr>
      <t xml:space="preserve"> (аэробика), </t>
    </r>
    <r>
      <rPr>
        <u val="single"/>
        <sz val="10"/>
        <rFont val="Times New Roman"/>
        <family val="1"/>
      </rPr>
      <t xml:space="preserve">команда Веста Анубис  </t>
    </r>
    <r>
      <rPr>
        <sz val="10"/>
        <rFont val="Times New Roman"/>
        <family val="1"/>
      </rPr>
      <t xml:space="preserve">(аэробика 5),               </t>
    </r>
    <r>
      <rPr>
        <u val="single"/>
        <sz val="10"/>
        <rFont val="Times New Roman"/>
        <family val="1"/>
      </rPr>
      <t>команда Вихрь</t>
    </r>
    <r>
      <rPr>
        <sz val="10"/>
        <rFont val="Times New Roman"/>
        <family val="1"/>
      </rPr>
      <t xml:space="preserve"> (степ-аэробика)</t>
    </r>
  </si>
  <si>
    <r>
      <t xml:space="preserve">команда Малышки </t>
    </r>
    <r>
      <rPr>
        <sz val="10"/>
        <color indexed="8"/>
        <rFont val="Times New Roman"/>
        <family val="1"/>
      </rPr>
      <t xml:space="preserve">(степ-аэробика),  </t>
    </r>
    <r>
      <rPr>
        <u val="single"/>
        <sz val="10"/>
        <color indexed="8"/>
        <rFont val="Times New Roman"/>
        <family val="1"/>
      </rPr>
      <t xml:space="preserve">команда Чудо </t>
    </r>
    <r>
      <rPr>
        <sz val="10"/>
        <color indexed="8"/>
        <rFont val="Times New Roman"/>
        <family val="1"/>
      </rPr>
      <t xml:space="preserve">(степ- аэробика ),              </t>
    </r>
    <r>
      <rPr>
        <u val="single"/>
        <sz val="10"/>
        <color indexed="8"/>
        <rFont val="Times New Roman"/>
        <family val="1"/>
      </rPr>
      <t>команда Микс</t>
    </r>
    <r>
      <rPr>
        <sz val="10"/>
        <color indexed="8"/>
        <rFont val="Times New Roman"/>
        <family val="1"/>
      </rPr>
      <t xml:space="preserve"> (аэробика),            </t>
    </r>
    <r>
      <rPr>
        <u val="single"/>
        <sz val="10"/>
        <color indexed="8"/>
        <rFont val="Times New Roman"/>
        <family val="1"/>
      </rPr>
      <t>команда Чудо</t>
    </r>
    <r>
      <rPr>
        <sz val="10"/>
        <color indexed="8"/>
        <rFont val="Times New Roman"/>
        <family val="1"/>
      </rPr>
      <t xml:space="preserve"> (аэробика 5)              </t>
    </r>
  </si>
  <si>
    <r>
      <t>команда Принцесс</t>
    </r>
    <r>
      <rPr>
        <sz val="10"/>
        <color indexed="8"/>
        <rFont val="Times New Roman"/>
        <family val="1"/>
      </rPr>
      <t xml:space="preserve">           (степ-аэробика),       </t>
    </r>
    <r>
      <rPr>
        <u val="single"/>
        <sz val="10"/>
        <color indexed="8"/>
        <rFont val="Times New Roman"/>
        <family val="1"/>
      </rPr>
      <t xml:space="preserve">команда Принцесс </t>
    </r>
    <r>
      <rPr>
        <sz val="10"/>
        <color indexed="8"/>
        <rFont val="Times New Roman"/>
        <family val="1"/>
      </rPr>
      <t xml:space="preserve">(аэробика 5)       </t>
    </r>
  </si>
  <si>
    <r>
      <rPr>
        <u val="single"/>
        <sz val="10"/>
        <rFont val="Times New Roman"/>
        <family val="1"/>
      </rPr>
      <t>команда Лайк</t>
    </r>
    <r>
      <rPr>
        <sz val="10"/>
        <rFont val="Times New Roman"/>
        <family val="1"/>
      </rPr>
      <t xml:space="preserve"> (аэробика), </t>
    </r>
    <r>
      <rPr>
        <u val="single"/>
        <sz val="10"/>
        <rFont val="Times New Roman"/>
        <family val="1"/>
      </rPr>
      <t>команда Веста</t>
    </r>
    <r>
      <rPr>
        <sz val="10"/>
        <rFont val="Times New Roman"/>
        <family val="1"/>
      </rPr>
      <t xml:space="preserve"> (аэробика 5)</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</si>
</sst>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0"/>
      <name val="SimSun"/>
      <family val="2"/>
    </font>
    <font>
      <sz val="10"/>
      <name val="Arial"/>
      <family val="0"/>
    </font>
    <font>
      <sz val="10"/>
      <name val="Arial Cyr"/>
      <family val="2"/>
    </font>
    <font>
      <sz val="10"/>
      <name val="Times New Roman"/>
      <family val="1"/>
    </font>
    <font>
      <sz val="10"/>
      <color indexed="8"/>
      <name val="Times New Roman"/>
      <family val="1"/>
    </font>
    <font>
      <u val="single"/>
      <sz val="10"/>
      <color indexed="8"/>
      <name val="Times New Roman"/>
      <family val="1"/>
    </font>
    <font>
      <b/>
      <sz val="10"/>
      <name val="Times New Roman"/>
      <family val="1"/>
    </font>
    <font>
      <sz val="6"/>
      <name val="Times New Roman"/>
      <family val="1"/>
    </font>
    <font>
      <sz val="12"/>
      <name val="Times New Roman"/>
      <family val="1"/>
    </font>
    <font>
      <sz val="11"/>
      <name val="Times New Roman"/>
      <family val="1"/>
    </font>
    <font>
      <sz val="8"/>
      <name val="Times New Roman"/>
      <family val="1"/>
    </font>
    <font>
      <b/>
      <sz val="9"/>
      <color indexed="8"/>
      <name val="Times New Roman"/>
      <family val="1"/>
    </font>
    <font>
      <sz val="9"/>
      <name val="Times New Roman"/>
      <family val="1"/>
    </font>
    <font>
      <b/>
      <sz val="9"/>
      <name val="Times New Roman"/>
      <family val="1"/>
    </font>
    <font>
      <u val="single"/>
      <sz val="10"/>
      <name val="Times New Roman"/>
      <family val="1"/>
    </font>
    <font>
      <b/>
      <sz val="10"/>
      <color indexed="8"/>
      <name val="Times New Roman"/>
      <family val="1"/>
    </font>
    <font>
      <u val="single"/>
      <sz val="9"/>
      <name val="Times New Roman"/>
      <family val="1"/>
    </font>
    <font>
      <u val="single"/>
      <sz val="36"/>
      <color indexed="53"/>
      <name val="Times New Roman"/>
      <family val="1"/>
    </font>
    <font>
      <sz val="10"/>
      <color indexed="10"/>
      <name val="Times New Roman"/>
      <family val="1"/>
    </font>
    <font>
      <u val="single"/>
      <sz val="36"/>
      <color indexed="10"/>
      <name val="Times New Roman"/>
      <family val="1"/>
    </font>
    <font>
      <u val="single"/>
      <sz val="3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SimSun"/>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rgb="FFFF0000"/>
      <name val="SimSun"/>
      <family val="2"/>
    </font>
    <font>
      <sz val="10"/>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theme="8" tint="0.7999799847602844"/>
        <bgColor indexed="64"/>
      </patternFill>
    </fill>
    <fill>
      <patternFill patternType="solid">
        <fgColor indexed="45"/>
        <bgColor indexed="64"/>
      </patternFill>
    </fill>
    <fill>
      <patternFill patternType="solid">
        <fgColor theme="0"/>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9" fillId="32" borderId="0" applyNumberFormat="0" applyBorder="0" applyAlignment="0" applyProtection="0"/>
  </cellStyleXfs>
  <cellXfs count="111">
    <xf numFmtId="0" fontId="0" fillId="0" borderId="0" xfId="0" applyAlignment="1">
      <alignment/>
    </xf>
    <xf numFmtId="0" fontId="7" fillId="0" borderId="10" xfId="0" applyFont="1" applyBorder="1" applyAlignment="1">
      <alignment horizontal="center" vertical="center" wrapText="1"/>
    </xf>
    <xf numFmtId="0" fontId="2" fillId="0" borderId="0" xfId="0" applyFont="1" applyBorder="1" applyAlignment="1">
      <alignment horizontal="justify" vertical="center"/>
    </xf>
    <xf numFmtId="0" fontId="10" fillId="0" borderId="10" xfId="0" applyFont="1" applyBorder="1" applyAlignment="1">
      <alignment horizontal="center" vertical="center" wrapText="1"/>
    </xf>
    <xf numFmtId="0" fontId="12" fillId="0" borderId="11" xfId="0" applyFont="1" applyBorder="1" applyAlignment="1">
      <alignment horizontal="center" vertical="center"/>
    </xf>
    <xf numFmtId="0" fontId="13" fillId="6" borderId="11" xfId="0" applyFont="1" applyFill="1" applyBorder="1" applyAlignment="1">
      <alignment horizontal="center" vertical="center"/>
    </xf>
    <xf numFmtId="0" fontId="12" fillId="33" borderId="12" xfId="0" applyFont="1" applyFill="1" applyBorder="1" applyAlignment="1">
      <alignment horizontal="center" vertical="center" wrapText="1"/>
    </xf>
    <xf numFmtId="0" fontId="12" fillId="34" borderId="11" xfId="0" applyFont="1" applyFill="1" applyBorder="1" applyAlignment="1">
      <alignment horizontal="center" vertical="center"/>
    </xf>
    <xf numFmtId="0" fontId="12" fillId="35" borderId="11" xfId="0" applyFont="1" applyFill="1" applyBorder="1" applyAlignment="1">
      <alignment horizontal="center" vertical="center"/>
    </xf>
    <xf numFmtId="0" fontId="12" fillId="33" borderId="11" xfId="0" applyFont="1" applyFill="1" applyBorder="1" applyAlignment="1">
      <alignment horizontal="center" vertical="center" wrapText="1"/>
    </xf>
    <xf numFmtId="0" fontId="3" fillId="36" borderId="11" xfId="0" applyFont="1" applyFill="1" applyBorder="1" applyAlignment="1">
      <alignment vertical="center"/>
    </xf>
    <xf numFmtId="0" fontId="12" fillId="33" borderId="11" xfId="0" applyFont="1" applyFill="1" applyBorder="1" applyAlignment="1">
      <alignment vertical="center" wrapText="1"/>
    </xf>
    <xf numFmtId="0" fontId="60" fillId="6" borderId="11" xfId="0" applyFont="1" applyFill="1" applyBorder="1" applyAlignment="1">
      <alignment horizontal="center" vertical="center"/>
    </xf>
    <xf numFmtId="0" fontId="60" fillId="6" borderId="11"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3" fillId="37" borderId="11" xfId="0" applyFont="1" applyFill="1" applyBorder="1" applyAlignment="1">
      <alignment horizontal="center" vertical="center"/>
    </xf>
    <xf numFmtId="0" fontId="11" fillId="38" borderId="11" xfId="0" applyFont="1" applyFill="1" applyBorder="1" applyAlignment="1">
      <alignment vertical="center"/>
    </xf>
    <xf numFmtId="0" fontId="12" fillId="0" borderId="11" xfId="0" applyFont="1" applyBorder="1" applyAlignment="1">
      <alignment horizontal="left" vertical="center" wrapText="1"/>
    </xf>
    <xf numFmtId="0" fontId="12" fillId="0" borderId="11" xfId="0" applyFont="1" applyBorder="1" applyAlignment="1">
      <alignment vertical="center"/>
    </xf>
    <xf numFmtId="0" fontId="12" fillId="0" borderId="11" xfId="0" applyFont="1" applyBorder="1" applyAlignment="1">
      <alignmen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xf>
    <xf numFmtId="0" fontId="6" fillId="39" borderId="13" xfId="0" applyFont="1" applyFill="1" applyBorder="1" applyAlignment="1">
      <alignment vertical="center"/>
    </xf>
    <xf numFmtId="0" fontId="6" fillId="39" borderId="13" xfId="0" applyFont="1" applyFill="1" applyBorder="1" applyAlignment="1">
      <alignment horizontal="center" vertical="center" wrapText="1"/>
    </xf>
    <xf numFmtId="0" fontId="6" fillId="39" borderId="13" xfId="0" applyFont="1" applyFill="1" applyBorder="1" applyAlignment="1">
      <alignment vertical="center" wrapText="1"/>
    </xf>
    <xf numFmtId="0" fontId="60" fillId="38" borderId="13" xfId="0" applyFont="1" applyFill="1" applyBorder="1" applyAlignment="1">
      <alignment horizontal="center" vertical="center" wrapText="1"/>
    </xf>
    <xf numFmtId="0" fontId="60" fillId="38" borderId="13" xfId="0" applyFont="1" applyFill="1" applyBorder="1" applyAlignment="1">
      <alignment horizontal="center" vertical="center"/>
    </xf>
    <xf numFmtId="0" fontId="0" fillId="0" borderId="0" xfId="0" applyFont="1" applyAlignment="1">
      <alignment vertical="center"/>
    </xf>
    <xf numFmtId="0" fontId="15" fillId="38" borderId="11" xfId="0" applyFont="1" applyFill="1" applyBorder="1" applyAlignment="1">
      <alignment vertical="center"/>
    </xf>
    <xf numFmtId="0" fontId="6" fillId="6" borderId="11" xfId="0" applyFont="1" applyFill="1" applyBorder="1" applyAlignment="1">
      <alignment horizontal="center" vertical="center"/>
    </xf>
    <xf numFmtId="0" fontId="15" fillId="38" borderId="11" xfId="0" applyFont="1" applyFill="1" applyBorder="1" applyAlignment="1">
      <alignment horizontal="center" vertical="center" wrapText="1"/>
    </xf>
    <xf numFmtId="0" fontId="15" fillId="38" borderId="11" xfId="0" applyFont="1" applyFill="1" applyBorder="1" applyAlignment="1">
      <alignment horizontal="center" vertical="center"/>
    </xf>
    <xf numFmtId="0" fontId="15" fillId="40" borderId="11" xfId="0" applyFont="1" applyFill="1" applyBorder="1" applyAlignment="1">
      <alignment horizontal="left" vertical="center"/>
    </xf>
    <xf numFmtId="0" fontId="15" fillId="40" borderId="11" xfId="0" applyFont="1" applyFill="1" applyBorder="1" applyAlignment="1">
      <alignment horizontal="center" vertical="center"/>
    </xf>
    <xf numFmtId="0" fontId="15" fillId="40" borderId="11" xfId="0" applyFont="1" applyFill="1" applyBorder="1" applyAlignment="1">
      <alignment vertical="center"/>
    </xf>
    <xf numFmtId="0" fontId="3" fillId="41" borderId="11" xfId="0" applyFont="1" applyFill="1" applyBorder="1" applyAlignment="1">
      <alignment horizontal="left" vertical="top" wrapText="1"/>
    </xf>
    <xf numFmtId="0" fontId="3" fillId="41" borderId="11" xfId="0" applyFont="1" applyFill="1" applyBorder="1" applyAlignment="1">
      <alignment vertical="top" wrapText="1"/>
    </xf>
    <xf numFmtId="0" fontId="3" fillId="41" borderId="11" xfId="0" applyFont="1" applyFill="1" applyBorder="1" applyAlignment="1">
      <alignment vertical="top" wrapText="1"/>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xf>
    <xf numFmtId="0" fontId="60" fillId="36" borderId="14" xfId="0" applyFont="1" applyFill="1" applyBorder="1" applyAlignment="1">
      <alignment horizontal="center" vertical="center"/>
    </xf>
    <xf numFmtId="0" fontId="3" fillId="41" borderId="11" xfId="0" applyFont="1" applyFill="1" applyBorder="1" applyAlignment="1">
      <alignment horizontal="left" vertical="top" wrapText="1"/>
    </xf>
    <xf numFmtId="0" fontId="61" fillId="36" borderId="11" xfId="0" applyFont="1" applyFill="1" applyBorder="1" applyAlignment="1">
      <alignment vertical="center"/>
    </xf>
    <xf numFmtId="0" fontId="12" fillId="41" borderId="11" xfId="0" applyFont="1" applyFill="1" applyBorder="1" applyAlignment="1">
      <alignment horizontal="center" vertical="center"/>
    </xf>
    <xf numFmtId="0" fontId="3" fillId="41" borderId="0" xfId="0" applyFont="1" applyFill="1" applyBorder="1" applyAlignment="1">
      <alignment vertical="center"/>
    </xf>
    <xf numFmtId="0" fontId="6" fillId="41" borderId="0" xfId="0" applyFont="1" applyFill="1" applyBorder="1" applyAlignment="1">
      <alignment vertical="center" wrapText="1"/>
    </xf>
    <xf numFmtId="0" fontId="3" fillId="41" borderId="15" xfId="0" applyFont="1" applyFill="1" applyBorder="1" applyAlignment="1">
      <alignment vertical="center" wrapText="1"/>
    </xf>
    <xf numFmtId="0" fontId="3" fillId="41" borderId="11" xfId="0" applyFont="1" applyFill="1" applyBorder="1" applyAlignment="1">
      <alignment horizontal="center" vertical="center" wrapText="1"/>
    </xf>
    <xf numFmtId="0" fontId="6" fillId="41" borderId="0" xfId="0" applyFont="1" applyFill="1" applyBorder="1" applyAlignment="1">
      <alignment vertical="center"/>
    </xf>
    <xf numFmtId="0" fontId="7"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3" fillId="41" borderId="11" xfId="0" applyFont="1" applyFill="1" applyBorder="1" applyAlignment="1">
      <alignment horizontal="center" vertical="center" wrapText="1"/>
    </xf>
    <xf numFmtId="0" fontId="2" fillId="41" borderId="0" xfId="0" applyFont="1" applyFill="1" applyBorder="1" applyAlignment="1">
      <alignment vertical="center"/>
    </xf>
    <xf numFmtId="0" fontId="3" fillId="41" borderId="12" xfId="0" applyFont="1" applyFill="1" applyBorder="1" applyAlignment="1">
      <alignment horizontal="center" vertical="center"/>
    </xf>
    <xf numFmtId="0" fontId="3" fillId="41" borderId="13" xfId="0" applyFont="1" applyFill="1" applyBorder="1" applyAlignment="1">
      <alignment vertical="top" wrapText="1"/>
    </xf>
    <xf numFmtId="0" fontId="3" fillId="41" borderId="11" xfId="0" applyFont="1" applyFill="1" applyBorder="1" applyAlignment="1">
      <alignment horizontal="center" vertical="center"/>
    </xf>
    <xf numFmtId="0" fontId="2" fillId="41" borderId="0" xfId="0" applyFont="1" applyFill="1" applyBorder="1" applyAlignment="1">
      <alignment horizontal="justify" vertical="center"/>
    </xf>
    <xf numFmtId="0" fontId="0" fillId="41" borderId="0" xfId="0" applyFill="1" applyAlignment="1">
      <alignment vertical="center"/>
    </xf>
    <xf numFmtId="0" fontId="62" fillId="41" borderId="0" xfId="0" applyFont="1" applyFill="1" applyAlignment="1">
      <alignment vertical="center"/>
    </xf>
    <xf numFmtId="0" fontId="0" fillId="41" borderId="0" xfId="0" applyFont="1" applyFill="1" applyAlignment="1">
      <alignment vertical="center"/>
    </xf>
    <xf numFmtId="0" fontId="3" fillId="41" borderId="0" xfId="0" applyFont="1" applyFill="1" applyBorder="1" applyAlignment="1">
      <alignment vertical="top" wrapText="1"/>
    </xf>
    <xf numFmtId="49" fontId="5" fillId="33" borderId="0" xfId="0" applyNumberFormat="1" applyFont="1" applyFill="1" applyBorder="1" applyAlignment="1">
      <alignment vertical="top" wrapText="1"/>
    </xf>
    <xf numFmtId="0" fontId="13" fillId="42" borderId="15" xfId="0" applyFont="1" applyFill="1" applyBorder="1" applyAlignment="1">
      <alignment horizontal="center" vertical="center" wrapText="1"/>
    </xf>
    <xf numFmtId="0" fontId="13" fillId="42" borderId="17" xfId="0" applyFont="1" applyFill="1" applyBorder="1" applyAlignment="1">
      <alignment horizontal="center" vertical="center" wrapText="1"/>
    </xf>
    <xf numFmtId="0" fontId="13" fillId="42" borderId="18" xfId="0" applyFont="1" applyFill="1" applyBorder="1" applyAlignment="1">
      <alignment horizontal="center" vertical="center" wrapText="1"/>
    </xf>
    <xf numFmtId="0" fontId="9" fillId="0" borderId="0" xfId="0" applyFont="1" applyBorder="1" applyAlignment="1">
      <alignment horizontal="center" vertical="center" wrapText="1"/>
    </xf>
    <xf numFmtId="0" fontId="6" fillId="0" borderId="10" xfId="0" applyFont="1" applyBorder="1" applyAlignment="1">
      <alignment horizontal="center" vertical="center"/>
    </xf>
    <xf numFmtId="0" fontId="6" fillId="42" borderId="19" xfId="0" applyFont="1" applyFill="1" applyBorder="1" applyAlignment="1">
      <alignment horizontal="center" vertical="center"/>
    </xf>
    <xf numFmtId="0" fontId="6" fillId="42" borderId="20" xfId="0" applyFont="1" applyFill="1" applyBorder="1" applyAlignment="1">
      <alignment horizontal="center" vertical="center"/>
    </xf>
    <xf numFmtId="0" fontId="6" fillId="42" borderId="21" xfId="0" applyFont="1" applyFill="1" applyBorder="1" applyAlignment="1">
      <alignment horizontal="center" vertical="center"/>
    </xf>
    <xf numFmtId="0" fontId="13" fillId="42" borderId="15" xfId="0" applyFont="1" applyFill="1" applyBorder="1" applyAlignment="1">
      <alignment horizontal="center" vertical="center"/>
    </xf>
    <xf numFmtId="0" fontId="13" fillId="42" borderId="17" xfId="0" applyFont="1" applyFill="1" applyBorder="1" applyAlignment="1">
      <alignment horizontal="center" vertical="center"/>
    </xf>
    <xf numFmtId="0" fontId="13" fillId="42" borderId="18" xfId="0" applyFont="1" applyFill="1" applyBorder="1" applyAlignment="1">
      <alignment horizontal="center" vertical="center"/>
    </xf>
    <xf numFmtId="0" fontId="0" fillId="0" borderId="0" xfId="0" applyAlignment="1">
      <alignment horizontal="center"/>
    </xf>
    <xf numFmtId="0" fontId="3" fillId="36" borderId="12" xfId="0" applyFont="1" applyFill="1" applyBorder="1" applyAlignment="1">
      <alignment horizontal="center" vertical="center"/>
    </xf>
    <xf numFmtId="0" fontId="3" fillId="36" borderId="11" xfId="0" applyFont="1" applyFill="1" applyBorder="1" applyAlignment="1">
      <alignment horizontal="left" vertical="top" wrapText="1"/>
    </xf>
    <xf numFmtId="0" fontId="6" fillId="36" borderId="11" xfId="0" applyFont="1" applyFill="1" applyBorder="1" applyAlignment="1">
      <alignment horizontal="center" vertical="center"/>
    </xf>
    <xf numFmtId="0" fontId="3" fillId="33" borderId="22"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41" borderId="13" xfId="0" applyFont="1" applyFill="1" applyBorder="1" applyAlignment="1">
      <alignment vertical="top" wrapText="1"/>
    </xf>
    <xf numFmtId="49" fontId="5" fillId="33" borderId="13" xfId="0" applyNumberFormat="1" applyFont="1" applyFill="1" applyBorder="1" applyAlignment="1">
      <alignment vertical="top" wrapText="1"/>
    </xf>
    <xf numFmtId="49" fontId="5" fillId="33" borderId="11" xfId="0" applyNumberFormat="1" applyFont="1" applyFill="1" applyBorder="1" applyAlignment="1">
      <alignment vertical="top" wrapText="1"/>
    </xf>
    <xf numFmtId="49" fontId="3" fillId="33" borderId="11" xfId="0" applyNumberFormat="1" applyFont="1" applyFill="1" applyBorder="1" applyAlignment="1">
      <alignment horizontal="left" vertical="top" wrapText="1"/>
    </xf>
    <xf numFmtId="49" fontId="4" fillId="33" borderId="23" xfId="0" applyNumberFormat="1" applyFont="1" applyFill="1" applyBorder="1" applyAlignment="1">
      <alignment horizontal="left" vertical="top" wrapText="1"/>
    </xf>
    <xf numFmtId="49" fontId="5" fillId="33" borderId="0" xfId="0" applyNumberFormat="1" applyFont="1" applyFill="1" applyBorder="1" applyAlignment="1">
      <alignment horizontal="left" vertical="top" wrapText="1"/>
    </xf>
    <xf numFmtId="49" fontId="5" fillId="33" borderId="24" xfId="0" applyNumberFormat="1" applyFont="1" applyFill="1" applyBorder="1" applyAlignment="1">
      <alignment horizontal="left" vertical="top" wrapText="1"/>
    </xf>
    <xf numFmtId="49" fontId="4" fillId="33" borderId="24" xfId="0" applyNumberFormat="1" applyFont="1" applyFill="1" applyBorder="1" applyAlignment="1">
      <alignment horizontal="left" vertical="top" wrapText="1"/>
    </xf>
    <xf numFmtId="0" fontId="14" fillId="33" borderId="13"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41" borderId="22" xfId="0" applyFont="1" applyFill="1" applyBorder="1" applyAlignment="1">
      <alignment horizontal="center" vertical="center"/>
    </xf>
    <xf numFmtId="0" fontId="61" fillId="41" borderId="11" xfId="0" applyFont="1" applyFill="1" applyBorder="1" applyAlignment="1">
      <alignment vertical="top" wrapText="1"/>
    </xf>
    <xf numFmtId="0" fontId="63" fillId="41" borderId="11" xfId="0" applyFont="1" applyFill="1" applyBorder="1" applyAlignment="1">
      <alignment vertical="top" wrapText="1"/>
    </xf>
    <xf numFmtId="0" fontId="3" fillId="41" borderId="13" xfId="0" applyFont="1" applyFill="1" applyBorder="1" applyAlignment="1">
      <alignment horizontal="left" vertical="top" wrapText="1"/>
    </xf>
    <xf numFmtId="0" fontId="3" fillId="41" borderId="11" xfId="0" applyFont="1" applyFill="1" applyBorder="1" applyAlignment="1">
      <alignment horizontal="center" vertical="center"/>
    </xf>
    <xf numFmtId="0" fontId="12" fillId="41" borderId="11" xfId="0" applyFont="1" applyFill="1" applyBorder="1" applyAlignment="1">
      <alignment vertical="top" wrapText="1"/>
    </xf>
    <xf numFmtId="0" fontId="3" fillId="33" borderId="11" xfId="0" applyFont="1" applyFill="1" applyBorder="1" applyAlignment="1">
      <alignment horizontal="center" vertical="center"/>
    </xf>
    <xf numFmtId="0" fontId="12" fillId="33" borderId="11" xfId="0" applyFont="1" applyFill="1" applyBorder="1" applyAlignment="1">
      <alignment horizontal="left" vertical="top" wrapText="1"/>
    </xf>
    <xf numFmtId="49" fontId="4" fillId="33" borderId="11" xfId="0" applyNumberFormat="1" applyFont="1" applyFill="1" applyBorder="1" applyAlignment="1">
      <alignment horizontal="left" vertical="top" wrapText="1"/>
    </xf>
    <xf numFmtId="0" fontId="3" fillId="41" borderId="11" xfId="0" applyFont="1" applyFill="1" applyBorder="1" applyAlignment="1">
      <alignment horizontal="center" vertical="top" wrapText="1"/>
    </xf>
    <xf numFmtId="0" fontId="12" fillId="41" borderId="11" xfId="0" applyFont="1" applyFill="1" applyBorder="1" applyAlignment="1">
      <alignment horizontal="left" vertical="top" wrapText="1"/>
    </xf>
    <xf numFmtId="0" fontId="6" fillId="41" borderId="11"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7"/>
  <sheetViews>
    <sheetView tabSelected="1" zoomScale="85" zoomScaleNormal="85" zoomScaleSheetLayoutView="100" zoomScalePageLayoutView="0" workbookViewId="0" topLeftCell="A1">
      <selection activeCell="K5" sqref="K5"/>
    </sheetView>
  </sheetViews>
  <sheetFormatPr defaultColWidth="10.25390625" defaultRowHeight="12.75"/>
  <cols>
    <col min="1" max="1" width="8.00390625" style="14" customWidth="1"/>
    <col min="2" max="2" width="4.875" style="14" customWidth="1"/>
    <col min="3" max="3" width="51.375" style="14" customWidth="1"/>
    <col min="4" max="4" width="9.625" style="14" customWidth="1"/>
    <col min="5" max="5" width="25.25390625" style="14" customWidth="1"/>
    <col min="6" max="6" width="25.25390625" style="16" customWidth="1"/>
    <col min="7" max="7" width="25.75390625" style="14" customWidth="1"/>
    <col min="8" max="8" width="9.75390625" style="14" customWidth="1"/>
    <col min="9" max="16384" width="10.25390625" style="15" customWidth="1"/>
  </cols>
  <sheetData>
    <row r="1" spans="1:8" ht="15" customHeight="1">
      <c r="A1" s="71" t="s">
        <v>50</v>
      </c>
      <c r="B1" s="71"/>
      <c r="C1" s="71"/>
      <c r="D1" s="71"/>
      <c r="E1" s="71"/>
      <c r="F1" s="71"/>
      <c r="G1" s="71"/>
      <c r="H1" s="71"/>
    </row>
    <row r="2" spans="1:8" s="17" customFormat="1" ht="33.75" customHeight="1">
      <c r="A2" s="1" t="s">
        <v>0</v>
      </c>
      <c r="B2" s="1" t="s">
        <v>1</v>
      </c>
      <c r="C2" s="3" t="s">
        <v>2</v>
      </c>
      <c r="D2" s="1" t="s">
        <v>3</v>
      </c>
      <c r="E2" s="1" t="s">
        <v>4</v>
      </c>
      <c r="F2" s="1" t="s">
        <v>5</v>
      </c>
      <c r="G2" s="1" t="s">
        <v>6</v>
      </c>
      <c r="H2" s="1" t="s">
        <v>7</v>
      </c>
    </row>
    <row r="3" spans="1:8" s="17" customFormat="1" ht="14.25" customHeight="1">
      <c r="A3" s="72" t="s">
        <v>8</v>
      </c>
      <c r="B3" s="73"/>
      <c r="C3" s="73"/>
      <c r="D3" s="73"/>
      <c r="E3" s="73"/>
      <c r="F3" s="73"/>
      <c r="G3" s="73"/>
      <c r="H3" s="74"/>
    </row>
    <row r="4" spans="1:9" s="17" customFormat="1" ht="113.25" customHeight="1">
      <c r="A4" s="10"/>
      <c r="B4" s="18">
        <v>1</v>
      </c>
      <c r="C4" s="39" t="s">
        <v>19</v>
      </c>
      <c r="D4" s="43">
        <v>48</v>
      </c>
      <c r="E4" s="40" t="s">
        <v>20</v>
      </c>
      <c r="F4" s="40" t="s">
        <v>21</v>
      </c>
      <c r="G4" s="40" t="s">
        <v>22</v>
      </c>
      <c r="H4" s="42">
        <v>13</v>
      </c>
      <c r="I4" s="57"/>
    </row>
    <row r="5" spans="1:9" s="17" customFormat="1" ht="39.75" customHeight="1">
      <c r="A5" s="10"/>
      <c r="B5" s="18">
        <v>2</v>
      </c>
      <c r="C5" s="39" t="s">
        <v>29</v>
      </c>
      <c r="D5" s="43">
        <v>14</v>
      </c>
      <c r="E5" s="40" t="s">
        <v>51</v>
      </c>
      <c r="F5" s="39" t="s">
        <v>48</v>
      </c>
      <c r="G5" s="45" t="s">
        <v>31</v>
      </c>
      <c r="H5" s="42">
        <v>5</v>
      </c>
      <c r="I5" s="57"/>
    </row>
    <row r="6" spans="1:9" s="17" customFormat="1" ht="77.25" customHeight="1">
      <c r="A6" s="10"/>
      <c r="B6" s="18">
        <v>3</v>
      </c>
      <c r="C6" s="39" t="s">
        <v>75</v>
      </c>
      <c r="D6" s="79">
        <v>12</v>
      </c>
      <c r="E6" s="45" t="s">
        <v>62</v>
      </c>
      <c r="F6" s="45" t="s">
        <v>61</v>
      </c>
      <c r="G6" s="45" t="s">
        <v>60</v>
      </c>
      <c r="H6" s="42">
        <v>12</v>
      </c>
      <c r="I6" s="57"/>
    </row>
    <row r="7" spans="1:9" s="17" customFormat="1" ht="25.5">
      <c r="A7" s="10"/>
      <c r="B7" s="7">
        <v>4</v>
      </c>
      <c r="C7" s="39" t="s">
        <v>76</v>
      </c>
      <c r="D7" s="58">
        <v>2</v>
      </c>
      <c r="E7" s="40"/>
      <c r="F7" s="40"/>
      <c r="G7" s="40"/>
      <c r="H7" s="60">
        <v>0</v>
      </c>
      <c r="I7" s="57"/>
    </row>
    <row r="8" spans="1:9" s="17" customFormat="1" ht="38.25" customHeight="1">
      <c r="A8" s="10"/>
      <c r="B8" s="18">
        <v>5</v>
      </c>
      <c r="C8" s="41" t="s">
        <v>77</v>
      </c>
      <c r="D8" s="43">
        <v>5</v>
      </c>
      <c r="E8" s="40"/>
      <c r="F8" s="40"/>
      <c r="G8" s="40"/>
      <c r="H8" s="42">
        <v>0</v>
      </c>
      <c r="I8" s="57"/>
    </row>
    <row r="9" spans="1:9" s="2" customFormat="1" ht="17.25" customHeight="1">
      <c r="A9" s="32" t="s">
        <v>9</v>
      </c>
      <c r="B9" s="33">
        <v>5</v>
      </c>
      <c r="C9" s="28"/>
      <c r="D9" s="12">
        <v>81</v>
      </c>
      <c r="E9" s="13">
        <v>13</v>
      </c>
      <c r="F9" s="13">
        <v>11</v>
      </c>
      <c r="G9" s="12">
        <v>6</v>
      </c>
      <c r="H9" s="12">
        <v>30</v>
      </c>
      <c r="I9" s="61"/>
    </row>
    <row r="10" spans="1:9" s="2" customFormat="1" ht="20.25" customHeight="1">
      <c r="A10" s="75" t="s">
        <v>10</v>
      </c>
      <c r="B10" s="76"/>
      <c r="C10" s="76"/>
      <c r="D10" s="76"/>
      <c r="E10" s="76"/>
      <c r="F10" s="76"/>
      <c r="G10" s="76"/>
      <c r="H10" s="77"/>
      <c r="I10" s="61"/>
    </row>
    <row r="11" spans="1:9" s="17" customFormat="1" ht="36" customHeight="1">
      <c r="A11" s="44"/>
      <c r="B11" s="18">
        <v>1</v>
      </c>
      <c r="C11" s="80" t="s">
        <v>94</v>
      </c>
      <c r="D11" s="42">
        <v>3</v>
      </c>
      <c r="E11" s="81"/>
      <c r="F11" s="81"/>
      <c r="G11" s="81"/>
      <c r="H11" s="42">
        <v>0</v>
      </c>
      <c r="I11" s="57"/>
    </row>
    <row r="12" spans="1:9" ht="26.25" customHeight="1">
      <c r="A12" s="11"/>
      <c r="B12" s="18">
        <v>2</v>
      </c>
      <c r="C12" s="41" t="s">
        <v>17</v>
      </c>
      <c r="D12" s="82">
        <v>5</v>
      </c>
      <c r="E12" s="83"/>
      <c r="F12" s="84"/>
      <c r="G12" s="84"/>
      <c r="H12" s="85">
        <v>0</v>
      </c>
      <c r="I12" s="62"/>
    </row>
    <row r="13" spans="1:9" ht="113.25" customHeight="1">
      <c r="A13" s="11"/>
      <c r="B13" s="18">
        <v>3</v>
      </c>
      <c r="C13" s="41" t="s">
        <v>73</v>
      </c>
      <c r="D13" s="82">
        <v>34</v>
      </c>
      <c r="E13" s="83" t="s">
        <v>95</v>
      </c>
      <c r="F13" s="84"/>
      <c r="G13" s="86" t="s">
        <v>74</v>
      </c>
      <c r="H13" s="85">
        <v>6</v>
      </c>
      <c r="I13" s="62"/>
    </row>
    <row r="14" spans="1:9" ht="31.5" customHeight="1">
      <c r="A14" s="11"/>
      <c r="B14" s="18">
        <v>4</v>
      </c>
      <c r="C14" s="41" t="s">
        <v>26</v>
      </c>
      <c r="D14" s="82">
        <v>5</v>
      </c>
      <c r="E14" s="83" t="s">
        <v>66</v>
      </c>
      <c r="F14" s="87"/>
      <c r="G14" s="87"/>
      <c r="H14" s="85">
        <v>1</v>
      </c>
      <c r="I14" s="62"/>
    </row>
    <row r="15" spans="1:9" ht="137.25" customHeight="1">
      <c r="A15" s="11"/>
      <c r="B15" s="18">
        <v>5</v>
      </c>
      <c r="C15" s="41" t="s">
        <v>27</v>
      </c>
      <c r="D15" s="82">
        <v>49</v>
      </c>
      <c r="E15" s="88" t="s">
        <v>99</v>
      </c>
      <c r="F15" s="89" t="s">
        <v>100</v>
      </c>
      <c r="G15" s="90" t="s">
        <v>101</v>
      </c>
      <c r="H15" s="85">
        <v>13</v>
      </c>
      <c r="I15" s="62"/>
    </row>
    <row r="16" spans="1:11" ht="43.5" customHeight="1">
      <c r="A16" s="11"/>
      <c r="B16" s="18">
        <v>6</v>
      </c>
      <c r="C16" s="41" t="s">
        <v>78</v>
      </c>
      <c r="D16" s="82">
        <v>6</v>
      </c>
      <c r="E16" s="39" t="s">
        <v>69</v>
      </c>
      <c r="F16" s="91" t="s">
        <v>67</v>
      </c>
      <c r="G16" s="92" t="s">
        <v>68</v>
      </c>
      <c r="H16" s="85">
        <v>6</v>
      </c>
      <c r="I16" s="62"/>
      <c r="J16" s="65"/>
      <c r="K16" s="66"/>
    </row>
    <row r="17" spans="1:9" ht="32.25" customHeight="1">
      <c r="A17" s="11"/>
      <c r="B17" s="18">
        <v>7</v>
      </c>
      <c r="C17" s="41" t="s">
        <v>65</v>
      </c>
      <c r="D17" s="82">
        <v>15</v>
      </c>
      <c r="E17" s="39" t="s">
        <v>96</v>
      </c>
      <c r="F17" s="93"/>
      <c r="G17" s="94"/>
      <c r="H17" s="85">
        <v>2</v>
      </c>
      <c r="I17" s="62"/>
    </row>
    <row r="18" spans="1:9" ht="31.5" customHeight="1">
      <c r="A18" s="11"/>
      <c r="B18" s="18">
        <v>8</v>
      </c>
      <c r="C18" s="41" t="s">
        <v>57</v>
      </c>
      <c r="D18" s="82">
        <v>5</v>
      </c>
      <c r="E18" s="95" t="s">
        <v>55</v>
      </c>
      <c r="F18" s="96"/>
      <c r="G18" s="95" t="s">
        <v>56</v>
      </c>
      <c r="H18" s="85">
        <v>2</v>
      </c>
      <c r="I18" s="63"/>
    </row>
    <row r="19" spans="1:9" s="17" customFormat="1" ht="41.25" customHeight="1">
      <c r="A19" s="10"/>
      <c r="B19" s="18">
        <v>9</v>
      </c>
      <c r="C19" s="39" t="s">
        <v>36</v>
      </c>
      <c r="D19" s="43">
        <v>2</v>
      </c>
      <c r="E19" s="40"/>
      <c r="F19" s="40"/>
      <c r="G19" s="40"/>
      <c r="H19" s="42">
        <v>0</v>
      </c>
      <c r="I19" s="57"/>
    </row>
    <row r="20" spans="1:9" ht="41.25" customHeight="1">
      <c r="A20" s="11"/>
      <c r="B20" s="18">
        <v>10</v>
      </c>
      <c r="C20" s="41" t="s">
        <v>30</v>
      </c>
      <c r="D20" s="97">
        <v>2</v>
      </c>
      <c r="E20" s="86"/>
      <c r="F20" s="98"/>
      <c r="G20" s="86"/>
      <c r="H20" s="85"/>
      <c r="I20" s="62"/>
    </row>
    <row r="21" spans="1:9" ht="29.25" customHeight="1">
      <c r="A21" s="11"/>
      <c r="B21" s="18">
        <v>11</v>
      </c>
      <c r="C21" s="41" t="s">
        <v>53</v>
      </c>
      <c r="D21" s="82">
        <v>8</v>
      </c>
      <c r="E21" s="86"/>
      <c r="F21" s="86"/>
      <c r="G21" s="39" t="s">
        <v>58</v>
      </c>
      <c r="H21" s="85">
        <v>1</v>
      </c>
      <c r="I21" s="62"/>
    </row>
    <row r="22" spans="1:9" ht="30" customHeight="1">
      <c r="A22" s="11"/>
      <c r="B22" s="18">
        <v>12</v>
      </c>
      <c r="C22" s="41" t="s">
        <v>52</v>
      </c>
      <c r="D22" s="99">
        <v>1</v>
      </c>
      <c r="E22" s="39"/>
      <c r="F22" s="84"/>
      <c r="G22" s="86"/>
      <c r="H22" s="85">
        <v>0</v>
      </c>
      <c r="I22" s="62"/>
    </row>
    <row r="23" spans="1:9" ht="36" customHeight="1">
      <c r="A23" s="11"/>
      <c r="B23" s="18">
        <v>13</v>
      </c>
      <c r="C23" s="41" t="s">
        <v>54</v>
      </c>
      <c r="D23" s="99">
        <v>11</v>
      </c>
      <c r="E23" s="39"/>
      <c r="F23" s="39" t="s">
        <v>59</v>
      </c>
      <c r="G23" s="86"/>
      <c r="H23" s="85">
        <v>2</v>
      </c>
      <c r="I23" s="62"/>
    </row>
    <row r="24" spans="1:9" ht="164.25" customHeight="1">
      <c r="A24" s="11"/>
      <c r="B24" s="18">
        <v>14</v>
      </c>
      <c r="C24" s="41" t="s">
        <v>79</v>
      </c>
      <c r="D24" s="60">
        <v>36</v>
      </c>
      <c r="E24" s="100" t="s">
        <v>82</v>
      </c>
      <c r="F24" s="101" t="s">
        <v>80</v>
      </c>
      <c r="G24" s="101" t="s">
        <v>81</v>
      </c>
      <c r="H24" s="97">
        <v>18</v>
      </c>
      <c r="I24" s="62"/>
    </row>
    <row r="25" spans="1:9" ht="31.5" customHeight="1">
      <c r="A25" s="11"/>
      <c r="B25" s="18">
        <v>15</v>
      </c>
      <c r="C25" s="102" t="s">
        <v>83</v>
      </c>
      <c r="D25" s="82">
        <v>1</v>
      </c>
      <c r="E25" s="88"/>
      <c r="F25" s="88" t="s">
        <v>37</v>
      </c>
      <c r="G25" s="88"/>
      <c r="H25" s="85">
        <v>1</v>
      </c>
      <c r="I25" s="62"/>
    </row>
    <row r="26" spans="1:9" s="31" customFormat="1" ht="16.5" customHeight="1">
      <c r="A26" s="26" t="s">
        <v>9</v>
      </c>
      <c r="B26" s="27">
        <v>15</v>
      </c>
      <c r="C26" s="28"/>
      <c r="D26" s="29">
        <f>D11+D12+D13+D14+D15+D16+D17+D18+D19+D20+D21+D22+D23+D24+D25</f>
        <v>183</v>
      </c>
      <c r="E26" s="29">
        <v>27</v>
      </c>
      <c r="F26" s="29">
        <v>13</v>
      </c>
      <c r="G26" s="29">
        <v>12</v>
      </c>
      <c r="H26" s="30">
        <v>52</v>
      </c>
      <c r="I26" s="64"/>
    </row>
    <row r="27" spans="1:9" ht="22.5" customHeight="1">
      <c r="A27" s="75" t="s">
        <v>14</v>
      </c>
      <c r="B27" s="76"/>
      <c r="C27" s="76"/>
      <c r="D27" s="76"/>
      <c r="E27" s="76"/>
      <c r="F27" s="76"/>
      <c r="G27" s="76"/>
      <c r="H27" s="77"/>
      <c r="I27" s="62"/>
    </row>
    <row r="28" spans="1:9" ht="27" customHeight="1">
      <c r="A28" s="47"/>
      <c r="B28" s="7">
        <v>1</v>
      </c>
      <c r="C28" s="39" t="s">
        <v>18</v>
      </c>
      <c r="D28" s="103">
        <v>4</v>
      </c>
      <c r="E28" s="104"/>
      <c r="F28" s="104"/>
      <c r="G28" s="104"/>
      <c r="H28" s="42">
        <v>0</v>
      </c>
      <c r="I28" s="62"/>
    </row>
    <row r="29" spans="1:9" ht="25.5">
      <c r="A29" s="47"/>
      <c r="B29" s="7">
        <v>2</v>
      </c>
      <c r="C29" s="39" t="s">
        <v>84</v>
      </c>
      <c r="D29" s="105">
        <v>5</v>
      </c>
      <c r="E29" s="104"/>
      <c r="F29" s="106" t="s">
        <v>34</v>
      </c>
      <c r="G29" s="104"/>
      <c r="H29" s="42">
        <v>1</v>
      </c>
      <c r="I29" s="62"/>
    </row>
    <row r="30" spans="1:9" ht="25.5">
      <c r="A30" s="47"/>
      <c r="B30" s="7">
        <v>3</v>
      </c>
      <c r="C30" s="39" t="s">
        <v>85</v>
      </c>
      <c r="D30" s="105">
        <v>31</v>
      </c>
      <c r="E30" s="104"/>
      <c r="F30" s="39" t="s">
        <v>32</v>
      </c>
      <c r="G30" s="107" t="s">
        <v>33</v>
      </c>
      <c r="H30" s="42">
        <v>2</v>
      </c>
      <c r="I30" s="62"/>
    </row>
    <row r="31" spans="1:9" s="31" customFormat="1" ht="18" customHeight="1">
      <c r="A31" s="32" t="s">
        <v>9</v>
      </c>
      <c r="B31" s="34">
        <v>3</v>
      </c>
      <c r="C31" s="34"/>
      <c r="D31" s="34">
        <f>SUM(D28:D30)</f>
        <v>40</v>
      </c>
      <c r="E31" s="34">
        <v>0</v>
      </c>
      <c r="F31" s="34">
        <v>2</v>
      </c>
      <c r="G31" s="34">
        <v>1</v>
      </c>
      <c r="H31" s="34">
        <v>3</v>
      </c>
      <c r="I31" s="64"/>
    </row>
    <row r="32" spans="1:9" ht="20.25" customHeight="1">
      <c r="A32" s="67" t="s">
        <v>11</v>
      </c>
      <c r="B32" s="68"/>
      <c r="C32" s="68"/>
      <c r="D32" s="68"/>
      <c r="E32" s="68"/>
      <c r="F32" s="68"/>
      <c r="G32" s="68"/>
      <c r="H32" s="69"/>
      <c r="I32" s="62"/>
    </row>
    <row r="33" spans="1:9" ht="25.5">
      <c r="A33" s="9"/>
      <c r="B33" s="8">
        <v>1</v>
      </c>
      <c r="C33" s="39" t="s">
        <v>86</v>
      </c>
      <c r="D33" s="105">
        <v>54</v>
      </c>
      <c r="E33" s="39"/>
      <c r="F33" s="108" t="s">
        <v>102</v>
      </c>
      <c r="G33" s="109"/>
      <c r="H33" s="105">
        <v>2</v>
      </c>
      <c r="I33" s="62"/>
    </row>
    <row r="34" spans="1:9" ht="28.5" customHeight="1">
      <c r="A34" s="9"/>
      <c r="B34" s="8">
        <v>2</v>
      </c>
      <c r="C34" s="39" t="s">
        <v>88</v>
      </c>
      <c r="D34" s="105">
        <v>5</v>
      </c>
      <c r="E34" s="98" t="s">
        <v>16</v>
      </c>
      <c r="F34" s="98"/>
      <c r="G34" s="98"/>
      <c r="H34" s="105">
        <v>1</v>
      </c>
      <c r="I34" s="62"/>
    </row>
    <row r="35" spans="1:9" ht="24" customHeight="1">
      <c r="A35" s="11"/>
      <c r="B35" s="8">
        <v>3</v>
      </c>
      <c r="C35" s="39" t="s">
        <v>97</v>
      </c>
      <c r="D35" s="105">
        <v>6</v>
      </c>
      <c r="E35" s="87"/>
      <c r="F35" s="45"/>
      <c r="G35" s="45"/>
      <c r="H35" s="105">
        <v>0</v>
      </c>
      <c r="I35" s="62"/>
    </row>
    <row r="36" spans="1:9" ht="28.5" customHeight="1">
      <c r="A36" s="9"/>
      <c r="B36" s="8">
        <v>4</v>
      </c>
      <c r="C36" s="39" t="s">
        <v>87</v>
      </c>
      <c r="D36" s="105">
        <v>1</v>
      </c>
      <c r="E36" s="98"/>
      <c r="F36" s="87"/>
      <c r="G36" s="87"/>
      <c r="H36" s="105">
        <v>0</v>
      </c>
      <c r="I36" s="62"/>
    </row>
    <row r="37" spans="1:22" ht="38.25" customHeight="1">
      <c r="A37" s="9"/>
      <c r="B37" s="8">
        <v>5</v>
      </c>
      <c r="C37" s="50" t="s">
        <v>98</v>
      </c>
      <c r="D37" s="60">
        <v>13</v>
      </c>
      <c r="E37" s="39" t="s">
        <v>49</v>
      </c>
      <c r="F37" s="110"/>
      <c r="G37" s="110"/>
      <c r="H37" s="60">
        <v>1</v>
      </c>
      <c r="I37" s="52"/>
      <c r="J37" s="52"/>
      <c r="K37" s="52"/>
      <c r="L37" s="52"/>
      <c r="M37" s="52"/>
      <c r="N37" s="52"/>
      <c r="O37" s="52"/>
      <c r="P37" s="52"/>
      <c r="Q37" s="52"/>
      <c r="R37" s="52"/>
      <c r="S37" s="52"/>
      <c r="T37" s="52"/>
      <c r="U37" s="52"/>
      <c r="V37" s="52"/>
    </row>
    <row r="38" spans="1:9" s="31" customFormat="1" ht="17.25" customHeight="1">
      <c r="A38" s="32" t="s">
        <v>9</v>
      </c>
      <c r="B38" s="35">
        <v>5</v>
      </c>
      <c r="C38" s="32"/>
      <c r="D38" s="35">
        <v>79</v>
      </c>
      <c r="E38" s="35">
        <v>2</v>
      </c>
      <c r="F38" s="35">
        <v>2</v>
      </c>
      <c r="G38" s="35">
        <v>0</v>
      </c>
      <c r="H38" s="35">
        <v>4</v>
      </c>
      <c r="I38" s="64"/>
    </row>
    <row r="39" spans="1:9" ht="20.25" customHeight="1">
      <c r="A39" s="67" t="s">
        <v>15</v>
      </c>
      <c r="B39" s="68"/>
      <c r="C39" s="68"/>
      <c r="D39" s="68"/>
      <c r="E39" s="68"/>
      <c r="F39" s="68"/>
      <c r="G39" s="68"/>
      <c r="H39" s="69"/>
      <c r="I39" s="62"/>
    </row>
    <row r="40" spans="1:9" ht="12.75" customHeight="1">
      <c r="A40" s="6"/>
      <c r="B40" s="7">
        <v>0</v>
      </c>
      <c r="C40" s="20"/>
      <c r="D40" s="4"/>
      <c r="E40" s="21"/>
      <c r="F40" s="22"/>
      <c r="G40" s="22"/>
      <c r="H40" s="4"/>
      <c r="I40" s="62"/>
    </row>
    <row r="41" spans="1:9" s="31" customFormat="1" ht="17.25" customHeight="1">
      <c r="A41" s="32" t="s">
        <v>9</v>
      </c>
      <c r="B41" s="35">
        <v>0</v>
      </c>
      <c r="C41" s="32"/>
      <c r="D41" s="35">
        <f>SUM(D40)</f>
        <v>0</v>
      </c>
      <c r="E41" s="35">
        <v>0</v>
      </c>
      <c r="F41" s="35">
        <v>0</v>
      </c>
      <c r="G41" s="35">
        <v>0</v>
      </c>
      <c r="H41" s="35">
        <f>SUM(H40)</f>
        <v>0</v>
      </c>
      <c r="I41" s="64"/>
    </row>
    <row r="42" spans="1:9" s="31" customFormat="1" ht="21" customHeight="1">
      <c r="A42" s="36" t="s">
        <v>12</v>
      </c>
      <c r="B42" s="37">
        <f>SUM(B9+B26+B31+B38+B41)</f>
        <v>28</v>
      </c>
      <c r="C42" s="38"/>
      <c r="D42" s="37">
        <f>SUM(D9+D26+D31+D38+D41)</f>
        <v>383</v>
      </c>
      <c r="E42" s="37">
        <f>SUM(E9+E26+E31+E38+E41)</f>
        <v>42</v>
      </c>
      <c r="F42" s="37">
        <f>SUM(F9+F26+F31+F38+F41)</f>
        <v>28</v>
      </c>
      <c r="G42" s="37">
        <f>SUM(G9+G26+G31+G38+G41)</f>
        <v>19</v>
      </c>
      <c r="H42" s="37">
        <f>SUM(H9+H26+H31+H38+H41)</f>
        <v>89</v>
      </c>
      <c r="I42" s="64"/>
    </row>
    <row r="43" ht="12.75" customHeight="1"/>
    <row r="44" ht="15">
      <c r="A44" s="23" t="s">
        <v>13</v>
      </c>
    </row>
    <row r="45" ht="15.75">
      <c r="A45" s="24"/>
    </row>
    <row r="46" ht="12.75">
      <c r="B46" s="70"/>
    </row>
    <row r="47" ht="12.75">
      <c r="B47" s="70"/>
    </row>
  </sheetData>
  <sheetProtection selectLockedCells="1" selectUnlockedCells="1"/>
  <mergeCells count="7">
    <mergeCell ref="A32:H32"/>
    <mergeCell ref="A39:H39"/>
    <mergeCell ref="B46:B47"/>
    <mergeCell ref="A1:H1"/>
    <mergeCell ref="A3:H3"/>
    <mergeCell ref="A10:H10"/>
    <mergeCell ref="A27:H27"/>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
  <sheetViews>
    <sheetView zoomScalePageLayoutView="0" workbookViewId="0" topLeftCell="A1">
      <selection activeCell="G8" sqref="G8"/>
    </sheetView>
  </sheetViews>
  <sheetFormatPr defaultColWidth="9.00390625" defaultRowHeight="12.75"/>
  <sheetData>
    <row r="1" ht="12.75">
      <c r="A1" s="25"/>
    </row>
    <row r="2" spans="1:8" ht="12.75">
      <c r="A2" s="25" t="s">
        <v>93</v>
      </c>
      <c r="G2" s="78" t="s">
        <v>89</v>
      </c>
      <c r="H2" s="78"/>
    </row>
    <row r="3" ht="12.75">
      <c r="A3" s="25"/>
    </row>
  </sheetData>
  <sheetProtection/>
  <mergeCells count="1">
    <mergeCell ref="G2: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0"/>
  <sheetViews>
    <sheetView zoomScale="85" zoomScaleNormal="85" zoomScalePageLayoutView="0" workbookViewId="0" topLeftCell="A1">
      <selection activeCell="E9" sqref="E9"/>
    </sheetView>
  </sheetViews>
  <sheetFormatPr defaultColWidth="10.25390625" defaultRowHeight="12.75"/>
  <cols>
    <col min="1" max="1" width="8.00390625" style="14" customWidth="1"/>
    <col min="2" max="2" width="4.875" style="14" customWidth="1"/>
    <col min="3" max="3" width="51.375" style="14" customWidth="1"/>
    <col min="4" max="4" width="9.625" style="14" customWidth="1"/>
    <col min="5" max="5" width="25.375" style="14" customWidth="1"/>
    <col min="6" max="6" width="25.25390625" style="16" customWidth="1"/>
    <col min="7" max="7" width="25.75390625" style="14" customWidth="1"/>
    <col min="8" max="8" width="9.75390625" style="14" customWidth="1"/>
    <col min="9" max="16384" width="10.25390625" style="15" customWidth="1"/>
  </cols>
  <sheetData>
    <row r="1" spans="1:8" s="17" customFormat="1" ht="33.75" customHeight="1">
      <c r="A1" s="53" t="s">
        <v>0</v>
      </c>
      <c r="B1" s="53" t="s">
        <v>1</v>
      </c>
      <c r="C1" s="54" t="s">
        <v>2</v>
      </c>
      <c r="D1" s="53" t="s">
        <v>3</v>
      </c>
      <c r="E1" s="53" t="s">
        <v>4</v>
      </c>
      <c r="F1" s="53" t="s">
        <v>5</v>
      </c>
      <c r="G1" s="53" t="s">
        <v>6</v>
      </c>
      <c r="H1" s="53" t="s">
        <v>7</v>
      </c>
    </row>
    <row r="2" spans="1:8" s="17" customFormat="1" ht="40.5" customHeight="1">
      <c r="A2" s="55"/>
      <c r="B2" s="18">
        <v>1</v>
      </c>
      <c r="C2" s="45" t="s">
        <v>70</v>
      </c>
      <c r="D2" s="56">
        <v>15</v>
      </c>
      <c r="E2" s="39" t="s">
        <v>71</v>
      </c>
      <c r="F2" s="39" t="s">
        <v>72</v>
      </c>
      <c r="G2" s="45"/>
      <c r="H2" s="56">
        <v>3</v>
      </c>
    </row>
    <row r="3" spans="1:8" s="17" customFormat="1" ht="45.75" customHeight="1">
      <c r="A3" s="55"/>
      <c r="B3" s="18">
        <v>2</v>
      </c>
      <c r="C3" s="45" t="s">
        <v>64</v>
      </c>
      <c r="D3" s="56">
        <v>8</v>
      </c>
      <c r="E3" s="45" t="s">
        <v>63</v>
      </c>
      <c r="F3" s="55"/>
      <c r="G3" s="55"/>
      <c r="H3" s="42">
        <v>3</v>
      </c>
    </row>
    <row r="4" spans="1:8" s="17" customFormat="1" ht="27.75" customHeight="1">
      <c r="A4" s="46"/>
      <c r="B4" s="18">
        <v>3</v>
      </c>
      <c r="C4" s="39" t="s">
        <v>40</v>
      </c>
      <c r="D4" s="43">
        <v>3</v>
      </c>
      <c r="E4" s="40"/>
      <c r="F4" s="40"/>
      <c r="G4" s="40"/>
      <c r="H4" s="42">
        <v>0</v>
      </c>
    </row>
    <row r="5" spans="1:8" s="17" customFormat="1" ht="106.5" customHeight="1">
      <c r="A5" s="10"/>
      <c r="B5" s="7">
        <v>4</v>
      </c>
      <c r="C5" s="39" t="s">
        <v>28</v>
      </c>
      <c r="D5" s="58">
        <v>27</v>
      </c>
      <c r="E5" s="59" t="s">
        <v>46</v>
      </c>
      <c r="F5" s="59" t="s">
        <v>47</v>
      </c>
      <c r="G5" s="59" t="s">
        <v>45</v>
      </c>
      <c r="H5" s="60">
        <v>21</v>
      </c>
    </row>
    <row r="6" spans="1:8" s="17" customFormat="1" ht="175.5" customHeight="1">
      <c r="A6" s="10"/>
      <c r="B6" s="18">
        <v>5</v>
      </c>
      <c r="C6" s="39" t="s">
        <v>23</v>
      </c>
      <c r="D6" s="43">
        <v>33</v>
      </c>
      <c r="E6" s="40" t="s">
        <v>38</v>
      </c>
      <c r="F6" s="40" t="s">
        <v>25</v>
      </c>
      <c r="G6" s="40" t="s">
        <v>24</v>
      </c>
      <c r="H6" s="42">
        <v>27</v>
      </c>
    </row>
    <row r="7" spans="1:8" s="17" customFormat="1" ht="56.25" customHeight="1">
      <c r="A7" s="10"/>
      <c r="B7" s="18">
        <v>6</v>
      </c>
      <c r="C7" s="41" t="s">
        <v>35</v>
      </c>
      <c r="D7" s="43">
        <v>8</v>
      </c>
      <c r="E7" s="45" t="s">
        <v>43</v>
      </c>
      <c r="F7" s="45" t="s">
        <v>41</v>
      </c>
      <c r="G7" s="45" t="s">
        <v>42</v>
      </c>
      <c r="H7" s="42">
        <v>7</v>
      </c>
    </row>
    <row r="8" spans="1:22" ht="27.75" customHeight="1">
      <c r="A8" s="46"/>
      <c r="B8" s="18">
        <v>7</v>
      </c>
      <c r="C8" s="39" t="s">
        <v>39</v>
      </c>
      <c r="D8" s="43">
        <v>3</v>
      </c>
      <c r="E8" s="40"/>
      <c r="F8" s="40"/>
      <c r="G8" s="40"/>
      <c r="H8" s="42">
        <v>0</v>
      </c>
      <c r="I8" s="48"/>
      <c r="J8" s="48"/>
      <c r="K8" s="48"/>
      <c r="L8" s="48"/>
      <c r="M8" s="48"/>
      <c r="N8" s="48"/>
      <c r="O8" s="48"/>
      <c r="P8" s="48"/>
      <c r="Q8" s="48"/>
      <c r="R8" s="48"/>
      <c r="S8" s="48"/>
      <c r="T8" s="48"/>
      <c r="U8" s="48"/>
      <c r="V8" s="48"/>
    </row>
    <row r="9" spans="1:22" ht="224.25" customHeight="1">
      <c r="A9" s="10" t="s">
        <v>13</v>
      </c>
      <c r="B9" s="18">
        <v>8</v>
      </c>
      <c r="C9" s="50" t="s">
        <v>44</v>
      </c>
      <c r="D9" s="51">
        <v>63</v>
      </c>
      <c r="E9" s="45" t="s">
        <v>90</v>
      </c>
      <c r="F9" s="45" t="s">
        <v>91</v>
      </c>
      <c r="G9" s="45" t="s">
        <v>92</v>
      </c>
      <c r="H9" s="42">
        <v>43</v>
      </c>
      <c r="I9" s="49"/>
      <c r="J9" s="49"/>
      <c r="K9" s="49"/>
      <c r="L9" s="49"/>
      <c r="M9" s="49"/>
      <c r="N9" s="49"/>
      <c r="O9" s="49"/>
      <c r="P9" s="49"/>
      <c r="Q9" s="49"/>
      <c r="R9" s="49"/>
      <c r="S9" s="49"/>
      <c r="T9" s="49"/>
      <c r="U9" s="49"/>
      <c r="V9" s="49"/>
    </row>
    <row r="10" spans="1:8" s="2" customFormat="1" ht="17.25" customHeight="1">
      <c r="A10" s="19" t="s">
        <v>9</v>
      </c>
      <c r="B10" s="5">
        <v>8</v>
      </c>
      <c r="C10" s="12"/>
      <c r="D10" s="12">
        <v>160</v>
      </c>
      <c r="E10" s="13">
        <v>42</v>
      </c>
      <c r="F10" s="13">
        <v>33</v>
      </c>
      <c r="G10" s="12">
        <v>29</v>
      </c>
      <c r="H10" s="12">
        <v>104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ДЮСШ</cp:lastModifiedBy>
  <cp:lastPrinted>2021-04-02T14:32:40Z</cp:lastPrinted>
  <dcterms:created xsi:type="dcterms:W3CDTF">2016-02-29T05:08:47Z</dcterms:created>
  <dcterms:modified xsi:type="dcterms:W3CDTF">2022-04-19T09:05:08Z</dcterms:modified>
  <cp:category/>
  <cp:version/>
  <cp:contentType/>
  <cp:contentStatus/>
</cp:coreProperties>
</file>